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ayllon/Desktop/ABAV 2021 - 2022 - 2023 - 2024 - 2025/BBV/Evolución de los fondos de inversión/"/>
    </mc:Choice>
  </mc:AlternateContent>
  <xr:revisionPtr revIDLastSave="0" documentId="13_ncr:1_{20C73306-69F9-9147-8055-AD984EB7A364}" xr6:coauthVersionLast="47" xr6:coauthVersionMax="47" xr10:uidLastSave="{00000000-0000-0000-0000-000000000000}"/>
  <bookViews>
    <workbookView xWindow="1800" yWindow="760" windowWidth="25040" windowHeight="14860" xr2:uid="{CA90306D-680D-6648-A877-B56F6EFB2E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W21" i="1" l="1"/>
  <c r="AOC21" i="1"/>
  <c r="ANW13" i="1"/>
  <c r="AOC13" i="1"/>
  <c r="AOI21" i="1"/>
  <c r="AOI13" i="1"/>
  <c r="ANQ21" i="1" l="1"/>
  <c r="ANQ13" i="1"/>
  <c r="ANK21" i="1"/>
  <c r="ANK13" i="1"/>
  <c r="ANE21" i="1" l="1"/>
  <c r="ANE13" i="1"/>
  <c r="AMY21" i="1"/>
  <c r="AMY13" i="1"/>
  <c r="AMS21" i="1"/>
  <c r="AMS13" i="1"/>
  <c r="AMM21" i="1" l="1"/>
  <c r="AMM13" i="1"/>
  <c r="ALU21" i="1"/>
  <c r="ALU13" i="1"/>
  <c r="ALO21" i="1" l="1"/>
  <c r="ALO13" i="1"/>
  <c r="ALI21" i="1"/>
  <c r="ALI13" i="1"/>
  <c r="ALC21" i="1"/>
  <c r="ALC13" i="1"/>
  <c r="AKW21" i="1" l="1"/>
  <c r="AKW13" i="1"/>
  <c r="AKQ21" i="1"/>
  <c r="AKQ13" i="1"/>
  <c r="AKK21" i="1"/>
  <c r="AKK13" i="1"/>
  <c r="AKE21" i="1"/>
  <c r="AKE13" i="1"/>
  <c r="AJS19" i="1" l="1"/>
  <c r="AJS13" i="1"/>
  <c r="AJM19" i="1"/>
  <c r="AJM13" i="1"/>
  <c r="AJG19" i="1"/>
  <c r="AJG13" i="1"/>
  <c r="AJA19" i="1"/>
  <c r="AJA13" i="1"/>
  <c r="AIU19" i="1"/>
  <c r="AIU13" i="1"/>
  <c r="AIO19" i="1"/>
  <c r="AIO13" i="1"/>
  <c r="AII19" i="1"/>
  <c r="AII13" i="1"/>
  <c r="AIC19" i="1"/>
  <c r="AIC13" i="1"/>
  <c r="AHW19" i="1"/>
  <c r="AHW13" i="1"/>
  <c r="AHQ19" i="1"/>
  <c r="AHQ13" i="1"/>
  <c r="AHK19" i="1"/>
  <c r="AHK13" i="1"/>
  <c r="AHE19" i="1"/>
  <c r="AHE13" i="1"/>
  <c r="AGY19" i="1"/>
  <c r="AGY13" i="1"/>
  <c r="AGM19" i="1" l="1"/>
  <c r="AGM13" i="1"/>
  <c r="AGG19" i="1"/>
  <c r="AGG13" i="1"/>
  <c r="AGA19" i="1"/>
  <c r="AGA13" i="1"/>
  <c r="AFU19" i="1"/>
  <c r="AFO19" i="1"/>
  <c r="AFU13" i="1"/>
  <c r="AFO13" i="1"/>
  <c r="AFJ38" i="1"/>
  <c r="AFJ37" i="1"/>
  <c r="AFJ36" i="1"/>
  <c r="AFJ35" i="1"/>
  <c r="AFJ34" i="1"/>
  <c r="AFJ33" i="1"/>
  <c r="AFJ32" i="1"/>
  <c r="AFJ31" i="1"/>
  <c r="AFJ30" i="1"/>
  <c r="AFJ29" i="1"/>
  <c r="AFJ28" i="1"/>
  <c r="AFJ27" i="1"/>
  <c r="AFJ26" i="1"/>
  <c r="AFJ25" i="1"/>
  <c r="AFD38" i="1"/>
  <c r="AFD37" i="1"/>
  <c r="AFD36" i="1"/>
  <c r="AFD35" i="1"/>
  <c r="AFD34" i="1"/>
  <c r="AFD33" i="1"/>
  <c r="AFD32" i="1"/>
  <c r="AFD31" i="1"/>
  <c r="AFD30" i="1"/>
  <c r="AFD29" i="1"/>
  <c r="AFD28" i="1"/>
  <c r="AFD27" i="1"/>
  <c r="AFD26" i="1"/>
  <c r="AFD25" i="1"/>
  <c r="AEX38" i="1"/>
  <c r="AEX37" i="1"/>
  <c r="AEX36" i="1"/>
  <c r="AEX35" i="1"/>
  <c r="AEX34" i="1"/>
  <c r="AEX33" i="1"/>
  <c r="AEX32" i="1"/>
  <c r="AEX31" i="1"/>
  <c r="AEX30" i="1"/>
  <c r="AEX29" i="1"/>
  <c r="AEX28" i="1"/>
  <c r="AEX27" i="1"/>
  <c r="AEX26" i="1"/>
  <c r="AEX25" i="1"/>
  <c r="AER38" i="1"/>
  <c r="AER37" i="1"/>
  <c r="AER36" i="1"/>
  <c r="AER35" i="1"/>
  <c r="AER34" i="1"/>
  <c r="AER33" i="1"/>
  <c r="AER32" i="1"/>
  <c r="AER31" i="1"/>
  <c r="AER30" i="1"/>
  <c r="AER29" i="1"/>
  <c r="AER28" i="1"/>
  <c r="AER27" i="1"/>
  <c r="AER26" i="1"/>
  <c r="AER25" i="1"/>
  <c r="AEL38" i="1"/>
  <c r="AEL37" i="1"/>
  <c r="AEL36" i="1"/>
  <c r="AEL35" i="1"/>
  <c r="AEL34" i="1"/>
  <c r="AEL33" i="1"/>
  <c r="AEL32" i="1"/>
  <c r="AEL31" i="1"/>
  <c r="AEL30" i="1"/>
  <c r="AEL29" i="1"/>
  <c r="AEL28" i="1"/>
  <c r="AEL27" i="1"/>
  <c r="AEL26" i="1"/>
  <c r="AEL25" i="1"/>
  <c r="AEF38" i="1"/>
  <c r="AEF37" i="1"/>
  <c r="AEF36" i="1"/>
  <c r="AEF35" i="1"/>
  <c r="AEF34" i="1"/>
  <c r="AEF33" i="1"/>
  <c r="AEF32" i="1"/>
  <c r="AEF31" i="1"/>
  <c r="AEF30" i="1"/>
  <c r="AEF29" i="1"/>
  <c r="AEF28" i="1"/>
  <c r="AEF27" i="1"/>
  <c r="AEF26" i="1"/>
  <c r="AEF25" i="1"/>
  <c r="ADZ38" i="1"/>
  <c r="ADZ37" i="1"/>
  <c r="ADZ36" i="1"/>
  <c r="ADZ35" i="1"/>
  <c r="ADZ34" i="1"/>
  <c r="ADZ33" i="1"/>
  <c r="ADZ32" i="1"/>
  <c r="ADZ31" i="1"/>
  <c r="ADZ30" i="1"/>
  <c r="ADZ29" i="1"/>
  <c r="ADZ28" i="1"/>
  <c r="ADZ27" i="1"/>
  <c r="ADZ26" i="1"/>
  <c r="ADZ25" i="1"/>
  <c r="ADT38" i="1"/>
  <c r="ADT37" i="1"/>
  <c r="ADT36" i="1"/>
  <c r="ADT35" i="1"/>
  <c r="ADT34" i="1"/>
  <c r="ADT33" i="1"/>
  <c r="ADT32" i="1"/>
  <c r="ADT31" i="1"/>
  <c r="ADT30" i="1"/>
  <c r="ADT29" i="1"/>
  <c r="ADT28" i="1"/>
  <c r="ADT27" i="1"/>
  <c r="ADT26" i="1"/>
  <c r="ADT25" i="1"/>
  <c r="ADN38" i="1"/>
  <c r="ADN37" i="1"/>
  <c r="ADN36" i="1"/>
  <c r="ADN35" i="1"/>
  <c r="ADN34" i="1"/>
  <c r="ADN33" i="1"/>
  <c r="ADN32" i="1"/>
  <c r="ADN31" i="1"/>
  <c r="ADN30" i="1"/>
  <c r="ADN29" i="1"/>
  <c r="ADN28" i="1"/>
  <c r="ADN27" i="1"/>
  <c r="ADN26" i="1"/>
  <c r="ADN25" i="1"/>
  <c r="ADH38" i="1"/>
  <c r="ADH37" i="1"/>
  <c r="ADH36" i="1"/>
  <c r="ADH35" i="1"/>
  <c r="ADH34" i="1"/>
  <c r="ADH33" i="1"/>
  <c r="ADH32" i="1"/>
  <c r="ADH31" i="1"/>
  <c r="ADH30" i="1"/>
  <c r="ADH29" i="1"/>
  <c r="ADH28" i="1"/>
  <c r="ADH27" i="1"/>
  <c r="ADH26" i="1"/>
  <c r="ADH25" i="1"/>
  <c r="ADB38" i="1"/>
  <c r="ADB37" i="1"/>
  <c r="ADB36" i="1"/>
  <c r="ADB35" i="1"/>
  <c r="ADB34" i="1"/>
  <c r="ADB33" i="1"/>
  <c r="ADB32" i="1"/>
  <c r="ADB31" i="1"/>
  <c r="ADB30" i="1"/>
  <c r="ADB29" i="1"/>
  <c r="ADB28" i="1"/>
  <c r="ADB27" i="1"/>
  <c r="ADB26" i="1"/>
  <c r="ADB25" i="1"/>
  <c r="ACV38" i="1"/>
  <c r="ACV37" i="1"/>
  <c r="ACV36" i="1"/>
  <c r="ACV35" i="1"/>
  <c r="ACV34" i="1"/>
  <c r="ACV33" i="1"/>
  <c r="ACV32" i="1"/>
  <c r="ACV31" i="1"/>
  <c r="ACV30" i="1"/>
  <c r="ACV29" i="1"/>
  <c r="ACV28" i="1"/>
  <c r="ACV27" i="1"/>
  <c r="ACV26" i="1"/>
  <c r="ACV25" i="1"/>
  <c r="ACP38" i="1"/>
  <c r="ACP37" i="1"/>
  <c r="ACP36" i="1"/>
  <c r="ACP35" i="1"/>
  <c r="ACP34" i="1"/>
  <c r="ACP33" i="1"/>
  <c r="ACP32" i="1"/>
  <c r="ACP31" i="1"/>
  <c r="ACP30" i="1"/>
  <c r="ACP29" i="1"/>
  <c r="ACP28" i="1"/>
  <c r="ACP27" i="1"/>
  <c r="ACP26" i="1"/>
  <c r="ACP25" i="1"/>
  <c r="ACJ38" i="1"/>
  <c r="ACJ37" i="1"/>
  <c r="ACJ36" i="1"/>
  <c r="ACJ35" i="1"/>
  <c r="ACJ34" i="1"/>
  <c r="ACJ33" i="1"/>
  <c r="ACJ32" i="1"/>
  <c r="ACJ31" i="1"/>
  <c r="ACJ30" i="1"/>
  <c r="ACJ29" i="1"/>
  <c r="ACJ28" i="1"/>
  <c r="ACJ27" i="1"/>
  <c r="ACJ26" i="1"/>
  <c r="ACJ25" i="1"/>
  <c r="ACD38" i="1"/>
  <c r="ACD37" i="1"/>
  <c r="ACD36" i="1"/>
  <c r="ACD35" i="1"/>
  <c r="ACD34" i="1"/>
  <c r="ACD33" i="1"/>
  <c r="ACD32" i="1"/>
  <c r="ACD31" i="1"/>
  <c r="ACD30" i="1"/>
  <c r="ACD29" i="1"/>
  <c r="ACD28" i="1"/>
  <c r="ACD27" i="1"/>
  <c r="ACD26" i="1"/>
  <c r="ACD25" i="1"/>
  <c r="ABX38" i="1"/>
  <c r="ABX37" i="1"/>
  <c r="ABX36" i="1"/>
  <c r="ABX35" i="1"/>
  <c r="ABX34" i="1"/>
  <c r="ABX33" i="1"/>
  <c r="ABX32" i="1"/>
  <c r="ABX31" i="1"/>
  <c r="ABX30" i="1"/>
  <c r="ABX29" i="1"/>
  <c r="ABX28" i="1"/>
  <c r="ABX27" i="1"/>
  <c r="ABX26" i="1"/>
  <c r="ABX25" i="1"/>
  <c r="ABR38" i="1"/>
  <c r="ABR37" i="1"/>
  <c r="ABR36" i="1"/>
  <c r="ABR35" i="1"/>
  <c r="ABR34" i="1"/>
  <c r="ABR33" i="1"/>
  <c r="ABR32" i="1"/>
  <c r="ABR31" i="1"/>
  <c r="ABR30" i="1"/>
  <c r="ABR29" i="1"/>
  <c r="ABR28" i="1"/>
  <c r="ABR27" i="1"/>
  <c r="ABR26" i="1"/>
  <c r="ABR25" i="1"/>
  <c r="ABL38" i="1"/>
  <c r="ABL37" i="1"/>
  <c r="ABL36" i="1"/>
  <c r="ABL35" i="1"/>
  <c r="ABL34" i="1"/>
  <c r="ABL33" i="1"/>
  <c r="ABL32" i="1"/>
  <c r="ABL31" i="1"/>
  <c r="ABL30" i="1"/>
  <c r="ABL29" i="1"/>
  <c r="ABL28" i="1"/>
  <c r="ABL27" i="1"/>
  <c r="ABL26" i="1"/>
  <c r="ABL25" i="1"/>
  <c r="ABF38" i="1"/>
  <c r="ABF37" i="1"/>
  <c r="ABF36" i="1"/>
  <c r="ABF35" i="1"/>
  <c r="ABF34" i="1"/>
  <c r="ABF33" i="1"/>
  <c r="ABF32" i="1"/>
  <c r="ABF31" i="1"/>
  <c r="ABF30" i="1"/>
  <c r="ABF29" i="1"/>
  <c r="ABF28" i="1"/>
  <c r="ABF27" i="1"/>
  <c r="ABF26" i="1"/>
  <c r="ABF25" i="1"/>
  <c r="AAZ38" i="1"/>
  <c r="AAZ37" i="1"/>
  <c r="AAZ36" i="1"/>
  <c r="AAZ35" i="1"/>
  <c r="AAZ34" i="1"/>
  <c r="AAZ33" i="1"/>
  <c r="AAZ32" i="1"/>
  <c r="AAZ31" i="1"/>
  <c r="AAZ30" i="1"/>
  <c r="AAZ29" i="1"/>
  <c r="AAZ28" i="1"/>
  <c r="AAZ27" i="1"/>
  <c r="AAZ26" i="1"/>
  <c r="AAZ25" i="1"/>
  <c r="AAT38" i="1"/>
  <c r="AAT37" i="1"/>
  <c r="AAT36" i="1"/>
  <c r="AAT35" i="1"/>
  <c r="AAT34" i="1"/>
  <c r="AAT33" i="1"/>
  <c r="AAT32" i="1"/>
  <c r="AAT31" i="1"/>
  <c r="AAT30" i="1"/>
  <c r="AAT29" i="1"/>
  <c r="AAT28" i="1"/>
  <c r="AAT27" i="1"/>
  <c r="AAT26" i="1"/>
  <c r="AAT25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H38" i="1"/>
  <c r="AAH37" i="1"/>
  <c r="AAH36" i="1"/>
  <c r="AAH35" i="1"/>
  <c r="AAH34" i="1"/>
  <c r="AAH33" i="1"/>
  <c r="AAH32" i="1"/>
  <c r="AAH31" i="1"/>
  <c r="AAH30" i="1"/>
  <c r="AAH29" i="1"/>
  <c r="AAH28" i="1"/>
  <c r="AAH27" i="1"/>
  <c r="AAH26" i="1"/>
  <c r="AAH25" i="1"/>
  <c r="AAB38" i="1"/>
  <c r="AAB37" i="1"/>
  <c r="AAB36" i="1"/>
  <c r="AAB35" i="1"/>
  <c r="AAB34" i="1"/>
  <c r="AAB33" i="1"/>
  <c r="AAB32" i="1"/>
  <c r="AAB31" i="1"/>
  <c r="AAB30" i="1"/>
  <c r="AAB29" i="1"/>
  <c r="AAB28" i="1"/>
  <c r="AAB27" i="1"/>
  <c r="AAB26" i="1"/>
  <c r="AAB25" i="1"/>
  <c r="ZV38" i="1"/>
  <c r="ZV37" i="1"/>
  <c r="ZV36" i="1"/>
  <c r="ZV35" i="1"/>
  <c r="ZV34" i="1"/>
  <c r="ZV33" i="1"/>
  <c r="ZV32" i="1"/>
  <c r="ZV31" i="1"/>
  <c r="ZV30" i="1"/>
  <c r="ZV29" i="1"/>
  <c r="ZV28" i="1"/>
  <c r="ZV27" i="1"/>
  <c r="ZV26" i="1"/>
  <c r="ZV25" i="1"/>
  <c r="ZP38" i="1"/>
  <c r="ZP37" i="1"/>
  <c r="ZP36" i="1"/>
  <c r="ZP35" i="1"/>
  <c r="ZP34" i="1"/>
  <c r="ZP33" i="1"/>
  <c r="ZP32" i="1"/>
  <c r="ZP31" i="1"/>
  <c r="ZP30" i="1"/>
  <c r="ZP29" i="1"/>
  <c r="ZP28" i="1"/>
  <c r="ZP27" i="1"/>
  <c r="ZP26" i="1"/>
  <c r="ZP25" i="1"/>
  <c r="ZJ38" i="1"/>
  <c r="ZJ37" i="1"/>
  <c r="ZJ36" i="1"/>
  <c r="ZJ35" i="1"/>
  <c r="ZJ34" i="1"/>
  <c r="ZJ33" i="1"/>
  <c r="ZJ32" i="1"/>
  <c r="ZJ31" i="1"/>
  <c r="ZJ30" i="1"/>
  <c r="ZJ29" i="1"/>
  <c r="ZJ28" i="1"/>
  <c r="ZJ27" i="1"/>
  <c r="ZJ26" i="1"/>
  <c r="ZJ25" i="1"/>
  <c r="ZD38" i="1"/>
  <c r="ZD37" i="1"/>
  <c r="ZD36" i="1"/>
  <c r="ZD35" i="1"/>
  <c r="ZD34" i="1"/>
  <c r="ZD33" i="1"/>
  <c r="ZD32" i="1"/>
  <c r="ZD31" i="1"/>
  <c r="ZD30" i="1"/>
  <c r="ZD29" i="1"/>
  <c r="ZD28" i="1"/>
  <c r="ZD27" i="1"/>
  <c r="ZD26" i="1"/>
  <c r="ZD25" i="1"/>
  <c r="YX38" i="1"/>
  <c r="YX37" i="1"/>
  <c r="YX36" i="1"/>
  <c r="YX35" i="1"/>
  <c r="YX34" i="1"/>
  <c r="YX33" i="1"/>
  <c r="YX32" i="1"/>
  <c r="YX31" i="1"/>
  <c r="YX30" i="1"/>
  <c r="YX29" i="1"/>
  <c r="YX28" i="1"/>
  <c r="YX27" i="1"/>
  <c r="YX26" i="1"/>
  <c r="YX25" i="1"/>
  <c r="YR38" i="1"/>
  <c r="YR37" i="1"/>
  <c r="YR36" i="1"/>
  <c r="YR35" i="1"/>
  <c r="YR34" i="1"/>
  <c r="YR33" i="1"/>
  <c r="YR32" i="1"/>
  <c r="YR31" i="1"/>
  <c r="YR30" i="1"/>
  <c r="YR29" i="1"/>
  <c r="YR28" i="1"/>
  <c r="YR27" i="1"/>
  <c r="YR26" i="1"/>
  <c r="YR25" i="1"/>
  <c r="YL38" i="1"/>
  <c r="YL37" i="1"/>
  <c r="YL36" i="1"/>
  <c r="YL35" i="1"/>
  <c r="YL34" i="1"/>
  <c r="YL33" i="1"/>
  <c r="YL32" i="1"/>
  <c r="YL31" i="1"/>
  <c r="YL30" i="1"/>
  <c r="YL29" i="1"/>
  <c r="YL28" i="1"/>
  <c r="YL27" i="1"/>
  <c r="YL26" i="1"/>
  <c r="YL25" i="1"/>
  <c r="YF38" i="1"/>
  <c r="YF37" i="1"/>
  <c r="YF36" i="1"/>
  <c r="YF35" i="1"/>
  <c r="YF34" i="1"/>
  <c r="YF33" i="1"/>
  <c r="YF32" i="1"/>
  <c r="YF31" i="1"/>
  <c r="YF30" i="1"/>
  <c r="YF29" i="1"/>
  <c r="YF28" i="1"/>
  <c r="YF27" i="1"/>
  <c r="YF26" i="1"/>
  <c r="YF25" i="1"/>
  <c r="XZ38" i="1"/>
  <c r="XZ37" i="1"/>
  <c r="XZ36" i="1"/>
  <c r="XZ35" i="1"/>
  <c r="XZ34" i="1"/>
  <c r="XZ33" i="1"/>
  <c r="XZ32" i="1"/>
  <c r="XZ31" i="1"/>
  <c r="XZ30" i="1"/>
  <c r="XZ29" i="1"/>
  <c r="XZ28" i="1"/>
  <c r="XZ27" i="1"/>
  <c r="XZ26" i="1"/>
  <c r="XZ25" i="1"/>
  <c r="XT38" i="1"/>
  <c r="XT37" i="1"/>
  <c r="XT36" i="1"/>
  <c r="XT35" i="1"/>
  <c r="XT34" i="1"/>
  <c r="XT33" i="1"/>
  <c r="XT32" i="1"/>
  <c r="XT31" i="1"/>
  <c r="XT30" i="1"/>
  <c r="XT29" i="1"/>
  <c r="XT28" i="1"/>
  <c r="XT27" i="1"/>
  <c r="XT26" i="1"/>
  <c r="XT25" i="1"/>
  <c r="XN38" i="1"/>
  <c r="XN37" i="1"/>
  <c r="XN36" i="1"/>
  <c r="XN35" i="1"/>
  <c r="XN34" i="1"/>
  <c r="XN33" i="1"/>
  <c r="XN32" i="1"/>
  <c r="XN31" i="1"/>
  <c r="XN30" i="1"/>
  <c r="XN29" i="1"/>
  <c r="XN28" i="1"/>
  <c r="XN27" i="1"/>
  <c r="XN26" i="1"/>
  <c r="XN25" i="1"/>
  <c r="XH38" i="1"/>
  <c r="XH37" i="1"/>
  <c r="XH36" i="1"/>
  <c r="XH35" i="1"/>
  <c r="XH34" i="1"/>
  <c r="XH33" i="1"/>
  <c r="XH32" i="1"/>
  <c r="XH31" i="1"/>
  <c r="XH30" i="1"/>
  <c r="XH29" i="1"/>
  <c r="XH28" i="1"/>
  <c r="XH27" i="1"/>
  <c r="XH26" i="1"/>
  <c r="XH25" i="1"/>
  <c r="XB38" i="1"/>
  <c r="XB37" i="1"/>
  <c r="XB36" i="1"/>
  <c r="XB35" i="1"/>
  <c r="XB34" i="1"/>
  <c r="XB33" i="1"/>
  <c r="XB32" i="1"/>
  <c r="XB31" i="1"/>
  <c r="XB30" i="1"/>
  <c r="XB29" i="1"/>
  <c r="XB28" i="1"/>
  <c r="XB27" i="1"/>
  <c r="XB26" i="1"/>
  <c r="XB25" i="1"/>
  <c r="WV38" i="1"/>
  <c r="WV37" i="1"/>
  <c r="WV36" i="1"/>
  <c r="WV35" i="1"/>
  <c r="WV34" i="1"/>
  <c r="WV33" i="1"/>
  <c r="WV32" i="1"/>
  <c r="WV31" i="1"/>
  <c r="WV30" i="1"/>
  <c r="WV29" i="1"/>
  <c r="WV28" i="1"/>
  <c r="WV27" i="1"/>
  <c r="WV26" i="1"/>
  <c r="WV25" i="1"/>
  <c r="WP38" i="1"/>
  <c r="WP37" i="1"/>
  <c r="WP36" i="1"/>
  <c r="WP35" i="1"/>
  <c r="WP34" i="1"/>
  <c r="WP33" i="1"/>
  <c r="WP32" i="1"/>
  <c r="WP31" i="1"/>
  <c r="WP30" i="1"/>
  <c r="WP29" i="1"/>
  <c r="WP28" i="1"/>
  <c r="WP27" i="1"/>
  <c r="WP26" i="1"/>
  <c r="WP25" i="1"/>
  <c r="WJ38" i="1"/>
  <c r="WJ37" i="1"/>
  <c r="WJ36" i="1"/>
  <c r="WJ35" i="1"/>
  <c r="WJ34" i="1"/>
  <c r="WJ33" i="1"/>
  <c r="WJ32" i="1"/>
  <c r="WJ31" i="1"/>
  <c r="WJ30" i="1"/>
  <c r="WJ29" i="1"/>
  <c r="WJ28" i="1"/>
  <c r="WJ27" i="1"/>
  <c r="WJ26" i="1"/>
  <c r="WJ25" i="1"/>
  <c r="WD38" i="1"/>
  <c r="WD37" i="1"/>
  <c r="WD36" i="1"/>
  <c r="WD35" i="1"/>
  <c r="WD34" i="1"/>
  <c r="WD33" i="1"/>
  <c r="WD32" i="1"/>
  <c r="WD31" i="1"/>
  <c r="WD30" i="1"/>
  <c r="WD29" i="1"/>
  <c r="WD28" i="1"/>
  <c r="WD27" i="1"/>
  <c r="WD26" i="1"/>
  <c r="WD25" i="1"/>
  <c r="VX38" i="1"/>
  <c r="VX37" i="1"/>
  <c r="VX36" i="1"/>
  <c r="VX35" i="1"/>
  <c r="VX34" i="1"/>
  <c r="VX33" i="1"/>
  <c r="VX32" i="1"/>
  <c r="VX31" i="1"/>
  <c r="VX30" i="1"/>
  <c r="VX29" i="1"/>
  <c r="VX28" i="1"/>
  <c r="VX27" i="1"/>
  <c r="VX26" i="1"/>
  <c r="VX25" i="1"/>
  <c r="VR38" i="1"/>
  <c r="VR37" i="1"/>
  <c r="VR36" i="1"/>
  <c r="VR35" i="1"/>
  <c r="VR34" i="1"/>
  <c r="VR33" i="1"/>
  <c r="VR32" i="1"/>
  <c r="VR31" i="1"/>
  <c r="VR30" i="1"/>
  <c r="VR29" i="1"/>
  <c r="VR28" i="1"/>
  <c r="VR27" i="1"/>
  <c r="VR26" i="1"/>
  <c r="VR25" i="1"/>
  <c r="VL38" i="1"/>
  <c r="VL37" i="1"/>
  <c r="VL36" i="1"/>
  <c r="VL35" i="1"/>
  <c r="VL34" i="1"/>
  <c r="VL33" i="1"/>
  <c r="VL32" i="1"/>
  <c r="VL31" i="1"/>
  <c r="VL30" i="1"/>
  <c r="VL29" i="1"/>
  <c r="VL28" i="1"/>
  <c r="VL27" i="1"/>
  <c r="VL26" i="1"/>
  <c r="VL25" i="1"/>
  <c r="VF38" i="1"/>
  <c r="VF37" i="1"/>
  <c r="VF36" i="1"/>
  <c r="VF35" i="1"/>
  <c r="VF34" i="1"/>
  <c r="VF33" i="1"/>
  <c r="VF32" i="1"/>
  <c r="VF31" i="1"/>
  <c r="VF30" i="1"/>
  <c r="VF29" i="1"/>
  <c r="VF28" i="1"/>
  <c r="VF27" i="1"/>
  <c r="VF26" i="1"/>
  <c r="VF25" i="1"/>
  <c r="UZ38" i="1"/>
  <c r="UZ37" i="1"/>
  <c r="UZ36" i="1"/>
  <c r="UZ35" i="1"/>
  <c r="UZ34" i="1"/>
  <c r="UZ33" i="1"/>
  <c r="UZ32" i="1"/>
  <c r="UZ31" i="1"/>
  <c r="UZ30" i="1"/>
  <c r="UZ29" i="1"/>
  <c r="UZ28" i="1"/>
  <c r="UZ27" i="1"/>
  <c r="UZ26" i="1"/>
  <c r="UZ25" i="1"/>
  <c r="UT38" i="1"/>
  <c r="UT37" i="1"/>
  <c r="UT36" i="1"/>
  <c r="UT35" i="1"/>
  <c r="UT34" i="1"/>
  <c r="UT33" i="1"/>
  <c r="UT32" i="1"/>
  <c r="UT31" i="1"/>
  <c r="UT30" i="1"/>
  <c r="UT29" i="1"/>
  <c r="UT28" i="1"/>
  <c r="UT27" i="1"/>
  <c r="UT26" i="1"/>
  <c r="UT25" i="1"/>
  <c r="UN38" i="1"/>
  <c r="UN37" i="1"/>
  <c r="UN36" i="1"/>
  <c r="UN35" i="1"/>
  <c r="UN34" i="1"/>
  <c r="UN33" i="1"/>
  <c r="UN32" i="1"/>
  <c r="UN31" i="1"/>
  <c r="UN30" i="1"/>
  <c r="UN29" i="1"/>
  <c r="UN28" i="1"/>
  <c r="UN27" i="1"/>
  <c r="UN26" i="1"/>
  <c r="UN25" i="1"/>
  <c r="UH38" i="1"/>
  <c r="UH37" i="1"/>
  <c r="UH36" i="1"/>
  <c r="UH35" i="1"/>
  <c r="UH34" i="1"/>
  <c r="UH33" i="1"/>
  <c r="UH32" i="1"/>
  <c r="UH31" i="1"/>
  <c r="UH30" i="1"/>
  <c r="UH29" i="1"/>
  <c r="UH28" i="1"/>
  <c r="UH27" i="1"/>
  <c r="UH26" i="1"/>
  <c r="UH25" i="1"/>
  <c r="UB38" i="1"/>
  <c r="UB37" i="1"/>
  <c r="UB36" i="1"/>
  <c r="UB35" i="1"/>
  <c r="UB34" i="1"/>
  <c r="UB33" i="1"/>
  <c r="UB32" i="1"/>
  <c r="UB31" i="1"/>
  <c r="UB30" i="1"/>
  <c r="UB29" i="1"/>
  <c r="UB28" i="1"/>
  <c r="UB27" i="1"/>
  <c r="UB26" i="1"/>
  <c r="UB25" i="1"/>
  <c r="TV38" i="1"/>
  <c r="TV37" i="1"/>
  <c r="TV36" i="1"/>
  <c r="TV35" i="1"/>
  <c r="TV34" i="1"/>
  <c r="TV33" i="1"/>
  <c r="TV32" i="1"/>
  <c r="TV31" i="1"/>
  <c r="TV30" i="1"/>
  <c r="TV29" i="1"/>
  <c r="TV28" i="1"/>
  <c r="TV27" i="1"/>
  <c r="TV26" i="1"/>
  <c r="TV25" i="1"/>
  <c r="TP38" i="1"/>
  <c r="TP37" i="1"/>
  <c r="TP36" i="1"/>
  <c r="TP35" i="1"/>
  <c r="TP34" i="1"/>
  <c r="TP33" i="1"/>
  <c r="TP32" i="1"/>
  <c r="TP31" i="1"/>
  <c r="TP30" i="1"/>
  <c r="TP29" i="1"/>
  <c r="TP28" i="1"/>
  <c r="TP27" i="1"/>
  <c r="TP26" i="1"/>
  <c r="TP25" i="1"/>
  <c r="TJ38" i="1"/>
  <c r="TJ37" i="1"/>
  <c r="TJ36" i="1"/>
  <c r="TJ35" i="1"/>
  <c r="TJ34" i="1"/>
  <c r="TJ33" i="1"/>
  <c r="TJ32" i="1"/>
  <c r="TJ31" i="1"/>
  <c r="TJ30" i="1"/>
  <c r="TJ29" i="1"/>
  <c r="TJ28" i="1"/>
  <c r="TJ27" i="1"/>
  <c r="TJ26" i="1"/>
  <c r="TJ25" i="1"/>
  <c r="TD38" i="1"/>
  <c r="TD37" i="1"/>
  <c r="TD36" i="1"/>
  <c r="TD35" i="1"/>
  <c r="TD34" i="1"/>
  <c r="TD33" i="1"/>
  <c r="TD32" i="1"/>
  <c r="TD31" i="1"/>
  <c r="TD30" i="1"/>
  <c r="TD29" i="1"/>
  <c r="TD28" i="1"/>
  <c r="TD27" i="1"/>
  <c r="TD26" i="1"/>
  <c r="TD25" i="1"/>
  <c r="SX38" i="1"/>
  <c r="SX37" i="1"/>
  <c r="SX36" i="1"/>
  <c r="SX35" i="1"/>
  <c r="SX34" i="1"/>
  <c r="SX33" i="1"/>
  <c r="SX32" i="1"/>
  <c r="SX31" i="1"/>
  <c r="SX30" i="1"/>
  <c r="SX29" i="1"/>
  <c r="SX28" i="1"/>
  <c r="SX27" i="1"/>
  <c r="SX26" i="1"/>
  <c r="SX25" i="1"/>
  <c r="SR38" i="1"/>
  <c r="SR37" i="1"/>
  <c r="SR36" i="1"/>
  <c r="SR35" i="1"/>
  <c r="SR34" i="1"/>
  <c r="SR33" i="1"/>
  <c r="SR32" i="1"/>
  <c r="SR31" i="1"/>
  <c r="SR30" i="1"/>
  <c r="SR29" i="1"/>
  <c r="SR28" i="1"/>
  <c r="SR27" i="1"/>
  <c r="SR26" i="1"/>
  <c r="SR25" i="1"/>
  <c r="SL38" i="1"/>
  <c r="SL37" i="1"/>
  <c r="SL36" i="1"/>
  <c r="SL35" i="1"/>
  <c r="SL34" i="1"/>
  <c r="SL33" i="1"/>
  <c r="SL32" i="1"/>
  <c r="SL31" i="1"/>
  <c r="SL30" i="1"/>
  <c r="SL29" i="1"/>
  <c r="SL28" i="1"/>
  <c r="SL27" i="1"/>
  <c r="SL26" i="1"/>
  <c r="SL25" i="1"/>
  <c r="SF38" i="1"/>
  <c r="SF37" i="1"/>
  <c r="SF36" i="1"/>
  <c r="SF35" i="1"/>
  <c r="SF34" i="1"/>
  <c r="SF33" i="1"/>
  <c r="SF32" i="1"/>
  <c r="SF31" i="1"/>
  <c r="SF30" i="1"/>
  <c r="SF29" i="1"/>
  <c r="SF28" i="1"/>
  <c r="SF27" i="1"/>
  <c r="SF26" i="1"/>
  <c r="SF25" i="1"/>
  <c r="RZ38" i="1"/>
  <c r="RZ37" i="1"/>
  <c r="RZ36" i="1"/>
  <c r="RZ35" i="1"/>
  <c r="RZ34" i="1"/>
  <c r="RZ33" i="1"/>
  <c r="RZ32" i="1"/>
  <c r="RZ31" i="1"/>
  <c r="RZ30" i="1"/>
  <c r="RZ29" i="1"/>
  <c r="RZ28" i="1"/>
  <c r="RZ27" i="1"/>
  <c r="RZ26" i="1"/>
  <c r="RZ25" i="1"/>
  <c r="RT38" i="1"/>
  <c r="RT37" i="1"/>
  <c r="RT36" i="1"/>
  <c r="RT35" i="1"/>
  <c r="RT34" i="1"/>
  <c r="RT33" i="1"/>
  <c r="RT32" i="1"/>
  <c r="RT31" i="1"/>
  <c r="RT30" i="1"/>
  <c r="RT29" i="1"/>
  <c r="RT28" i="1"/>
  <c r="RT27" i="1"/>
  <c r="RT26" i="1"/>
  <c r="RT25" i="1"/>
  <c r="RN38" i="1"/>
  <c r="RN37" i="1"/>
  <c r="RN36" i="1"/>
  <c r="RN35" i="1"/>
  <c r="RN34" i="1"/>
  <c r="RN33" i="1"/>
  <c r="RN32" i="1"/>
  <c r="RN31" i="1"/>
  <c r="RN30" i="1"/>
  <c r="RN29" i="1"/>
  <c r="RN28" i="1"/>
  <c r="RN27" i="1"/>
  <c r="RN26" i="1"/>
  <c r="RN25" i="1"/>
  <c r="RH38" i="1"/>
  <c r="RH37" i="1"/>
  <c r="RH36" i="1"/>
  <c r="RH35" i="1"/>
  <c r="RH34" i="1"/>
  <c r="RH33" i="1"/>
  <c r="RH32" i="1"/>
  <c r="RH31" i="1"/>
  <c r="RH30" i="1"/>
  <c r="RH29" i="1"/>
  <c r="RH28" i="1"/>
  <c r="RH27" i="1"/>
  <c r="RH26" i="1"/>
  <c r="RH25" i="1"/>
  <c r="RB38" i="1"/>
  <c r="RB37" i="1"/>
  <c r="RB36" i="1"/>
  <c r="RB35" i="1"/>
  <c r="RB34" i="1"/>
  <c r="RB33" i="1"/>
  <c r="RB32" i="1"/>
  <c r="RB31" i="1"/>
  <c r="RB30" i="1"/>
  <c r="RB29" i="1"/>
  <c r="RB28" i="1"/>
  <c r="RB27" i="1"/>
  <c r="RB26" i="1"/>
  <c r="RB25" i="1"/>
  <c r="QV38" i="1"/>
  <c r="QV37" i="1"/>
  <c r="QV36" i="1"/>
  <c r="QV35" i="1"/>
  <c r="QV34" i="1"/>
  <c r="QV33" i="1"/>
  <c r="QV32" i="1"/>
  <c r="QV31" i="1"/>
  <c r="QV30" i="1"/>
  <c r="QV29" i="1"/>
  <c r="QV28" i="1"/>
  <c r="QV27" i="1"/>
  <c r="QV26" i="1"/>
  <c r="QV25" i="1"/>
  <c r="QP38" i="1"/>
  <c r="QP37" i="1"/>
  <c r="QP36" i="1"/>
  <c r="QP35" i="1"/>
  <c r="QP34" i="1"/>
  <c r="QP33" i="1"/>
  <c r="QP32" i="1"/>
  <c r="QP31" i="1"/>
  <c r="QP30" i="1"/>
  <c r="QP29" i="1"/>
  <c r="QP28" i="1"/>
  <c r="QP27" i="1"/>
  <c r="QP26" i="1"/>
  <c r="QP25" i="1"/>
  <c r="QJ38" i="1"/>
  <c r="QJ37" i="1"/>
  <c r="QJ36" i="1"/>
  <c r="QJ35" i="1"/>
  <c r="QJ34" i="1"/>
  <c r="QJ33" i="1"/>
  <c r="QJ32" i="1"/>
  <c r="QJ31" i="1"/>
  <c r="QJ30" i="1"/>
  <c r="QJ29" i="1"/>
  <c r="QJ28" i="1"/>
  <c r="QJ27" i="1"/>
  <c r="QJ26" i="1"/>
  <c r="QJ25" i="1"/>
  <c r="QD38" i="1"/>
  <c r="QD37" i="1"/>
  <c r="QD36" i="1"/>
  <c r="QD35" i="1"/>
  <c r="QD34" i="1"/>
  <c r="QD33" i="1"/>
  <c r="QD32" i="1"/>
  <c r="QD31" i="1"/>
  <c r="QD30" i="1"/>
  <c r="QD29" i="1"/>
  <c r="QD28" i="1"/>
  <c r="QD27" i="1"/>
  <c r="QD26" i="1"/>
  <c r="QD25" i="1"/>
  <c r="PX38" i="1"/>
  <c r="PX37" i="1"/>
  <c r="PX36" i="1"/>
  <c r="PX35" i="1"/>
  <c r="PX34" i="1"/>
  <c r="PX33" i="1"/>
  <c r="PX32" i="1"/>
  <c r="PX31" i="1"/>
  <c r="PX30" i="1"/>
  <c r="PX29" i="1"/>
  <c r="PX28" i="1"/>
  <c r="PX27" i="1"/>
  <c r="PX26" i="1"/>
  <c r="PX25" i="1"/>
  <c r="PR38" i="1"/>
  <c r="PR37" i="1"/>
  <c r="PR36" i="1"/>
  <c r="PR35" i="1"/>
  <c r="PR34" i="1"/>
  <c r="PR33" i="1"/>
  <c r="PR32" i="1"/>
  <c r="PR31" i="1"/>
  <c r="PR30" i="1"/>
  <c r="PR29" i="1"/>
  <c r="PR28" i="1"/>
  <c r="PR27" i="1"/>
  <c r="PR26" i="1"/>
  <c r="PR25" i="1"/>
  <c r="PL38" i="1"/>
  <c r="PL37" i="1"/>
  <c r="PL36" i="1"/>
  <c r="PL35" i="1"/>
  <c r="PL34" i="1"/>
  <c r="PL33" i="1"/>
  <c r="PL32" i="1"/>
  <c r="PL31" i="1"/>
  <c r="PL30" i="1"/>
  <c r="PL29" i="1"/>
  <c r="PL28" i="1"/>
  <c r="PL27" i="1"/>
  <c r="PL26" i="1"/>
  <c r="PL25" i="1"/>
  <c r="PF38" i="1"/>
  <c r="PF37" i="1"/>
  <c r="PF36" i="1"/>
  <c r="PF35" i="1"/>
  <c r="PF34" i="1"/>
  <c r="PF33" i="1"/>
  <c r="PF32" i="1"/>
  <c r="PF31" i="1"/>
  <c r="PF30" i="1"/>
  <c r="PF29" i="1"/>
  <c r="PF28" i="1"/>
  <c r="PF27" i="1"/>
  <c r="PF26" i="1"/>
  <c r="PF25" i="1"/>
  <c r="OZ38" i="1"/>
  <c r="OZ37" i="1"/>
  <c r="OZ36" i="1"/>
  <c r="OZ35" i="1"/>
  <c r="OZ34" i="1"/>
  <c r="OZ33" i="1"/>
  <c r="OZ32" i="1"/>
  <c r="OZ31" i="1"/>
  <c r="OZ30" i="1"/>
  <c r="OZ29" i="1"/>
  <c r="OZ28" i="1"/>
  <c r="OZ27" i="1"/>
  <c r="OZ26" i="1"/>
  <c r="OZ25" i="1"/>
  <c r="OT38" i="1"/>
  <c r="OT37" i="1"/>
  <c r="OT36" i="1"/>
  <c r="OT35" i="1"/>
  <c r="OT34" i="1"/>
  <c r="OT33" i="1"/>
  <c r="OT32" i="1"/>
  <c r="OT31" i="1"/>
  <c r="OT30" i="1"/>
  <c r="OT29" i="1"/>
  <c r="OT28" i="1"/>
  <c r="OT27" i="1"/>
  <c r="OT26" i="1"/>
  <c r="OT25" i="1"/>
  <c r="ON38" i="1"/>
  <c r="ON37" i="1"/>
  <c r="ON36" i="1"/>
  <c r="ON35" i="1"/>
  <c r="ON34" i="1"/>
  <c r="ON33" i="1"/>
  <c r="ON32" i="1"/>
  <c r="ON31" i="1"/>
  <c r="ON30" i="1"/>
  <c r="ON29" i="1"/>
  <c r="ON28" i="1"/>
  <c r="ON27" i="1"/>
  <c r="ON26" i="1"/>
  <c r="ON25" i="1"/>
  <c r="OH38" i="1"/>
  <c r="OH37" i="1"/>
  <c r="OH36" i="1"/>
  <c r="OH35" i="1"/>
  <c r="OH34" i="1"/>
  <c r="OH33" i="1"/>
  <c r="OH32" i="1"/>
  <c r="OH31" i="1"/>
  <c r="OH30" i="1"/>
  <c r="OH29" i="1"/>
  <c r="OH28" i="1"/>
  <c r="OH27" i="1"/>
  <c r="OH26" i="1"/>
  <c r="OH25" i="1"/>
  <c r="OB38" i="1"/>
  <c r="OB37" i="1"/>
  <c r="OB36" i="1"/>
  <c r="OB35" i="1"/>
  <c r="OB34" i="1"/>
  <c r="OB33" i="1"/>
  <c r="OB32" i="1"/>
  <c r="OB31" i="1"/>
  <c r="OB30" i="1"/>
  <c r="OB29" i="1"/>
  <c r="OB28" i="1"/>
  <c r="OB27" i="1"/>
  <c r="OB26" i="1"/>
  <c r="OB25" i="1"/>
  <c r="NV38" i="1"/>
  <c r="NV37" i="1"/>
  <c r="NV36" i="1"/>
  <c r="NV35" i="1"/>
  <c r="NV34" i="1"/>
  <c r="NV33" i="1"/>
  <c r="NV32" i="1"/>
  <c r="NV31" i="1"/>
  <c r="NV30" i="1"/>
  <c r="NV29" i="1"/>
  <c r="NV28" i="1"/>
  <c r="NV27" i="1"/>
  <c r="NV26" i="1"/>
  <c r="NV25" i="1"/>
  <c r="NP38" i="1"/>
  <c r="NP37" i="1"/>
  <c r="NP36" i="1"/>
  <c r="NP35" i="1"/>
  <c r="NP34" i="1"/>
  <c r="NP33" i="1"/>
  <c r="NP32" i="1"/>
  <c r="NP31" i="1"/>
  <c r="NP30" i="1"/>
  <c r="NP29" i="1"/>
  <c r="NP28" i="1"/>
  <c r="NP27" i="1"/>
  <c r="NP26" i="1"/>
  <c r="NP25" i="1"/>
  <c r="NJ38" i="1"/>
  <c r="NJ37" i="1"/>
  <c r="NJ36" i="1"/>
  <c r="NJ35" i="1"/>
  <c r="NJ34" i="1"/>
  <c r="NJ33" i="1"/>
  <c r="NJ32" i="1"/>
  <c r="NJ31" i="1"/>
  <c r="NJ30" i="1"/>
  <c r="NJ29" i="1"/>
  <c r="NJ28" i="1"/>
  <c r="NJ27" i="1"/>
  <c r="NJ26" i="1"/>
  <c r="NJ25" i="1"/>
  <c r="ND38" i="1"/>
  <c r="ND37" i="1"/>
  <c r="ND36" i="1"/>
  <c r="ND35" i="1"/>
  <c r="ND34" i="1"/>
  <c r="ND33" i="1"/>
  <c r="ND32" i="1"/>
  <c r="ND31" i="1"/>
  <c r="ND30" i="1"/>
  <c r="ND29" i="1"/>
  <c r="ND28" i="1"/>
  <c r="ND27" i="1"/>
  <c r="ND26" i="1"/>
  <c r="ND25" i="1"/>
  <c r="MX38" i="1"/>
  <c r="MX37" i="1"/>
  <c r="MX36" i="1"/>
  <c r="MX35" i="1"/>
  <c r="MX34" i="1"/>
  <c r="MX33" i="1"/>
  <c r="MX32" i="1"/>
  <c r="MX31" i="1"/>
  <c r="MX30" i="1"/>
  <c r="MX29" i="1"/>
  <c r="MX28" i="1"/>
  <c r="MX27" i="1"/>
  <c r="MX26" i="1"/>
  <c r="MX25" i="1"/>
  <c r="MR38" i="1"/>
  <c r="MR37" i="1"/>
  <c r="MR36" i="1"/>
  <c r="MR35" i="1"/>
  <c r="MR34" i="1"/>
  <c r="MR33" i="1"/>
  <c r="MR32" i="1"/>
  <c r="MR31" i="1"/>
  <c r="MR30" i="1"/>
  <c r="MR29" i="1"/>
  <c r="MR28" i="1"/>
  <c r="MR27" i="1"/>
  <c r="MR26" i="1"/>
  <c r="MR25" i="1"/>
  <c r="ML38" i="1"/>
  <c r="ML37" i="1"/>
  <c r="ML36" i="1"/>
  <c r="ML35" i="1"/>
  <c r="ML34" i="1"/>
  <c r="ML33" i="1"/>
  <c r="ML32" i="1"/>
  <c r="ML31" i="1"/>
  <c r="ML30" i="1"/>
  <c r="ML29" i="1"/>
  <c r="ML28" i="1"/>
  <c r="ML27" i="1"/>
  <c r="ML26" i="1"/>
  <c r="ML25" i="1"/>
  <c r="MF38" i="1"/>
  <c r="MF37" i="1"/>
  <c r="MF36" i="1"/>
  <c r="MF35" i="1"/>
  <c r="MF34" i="1"/>
  <c r="MF33" i="1"/>
  <c r="MF32" i="1"/>
  <c r="MF31" i="1"/>
  <c r="MF30" i="1"/>
  <c r="MF29" i="1"/>
  <c r="MF28" i="1"/>
  <c r="MF27" i="1"/>
  <c r="MF26" i="1"/>
  <c r="MF25" i="1"/>
  <c r="LZ38" i="1"/>
  <c r="LZ37" i="1"/>
  <c r="LZ36" i="1"/>
  <c r="LZ35" i="1"/>
  <c r="LZ34" i="1"/>
  <c r="LZ33" i="1"/>
  <c r="LZ32" i="1"/>
  <c r="LZ31" i="1"/>
  <c r="LZ30" i="1"/>
  <c r="LZ29" i="1"/>
  <c r="LZ28" i="1"/>
  <c r="LZ27" i="1"/>
  <c r="LZ26" i="1"/>
  <c r="LZ25" i="1"/>
  <c r="LT38" i="1"/>
  <c r="LT37" i="1"/>
  <c r="LT36" i="1"/>
  <c r="LT35" i="1"/>
  <c r="LT34" i="1"/>
  <c r="LT33" i="1"/>
  <c r="LT32" i="1"/>
  <c r="LT31" i="1"/>
  <c r="LT30" i="1"/>
  <c r="LT29" i="1"/>
  <c r="LT28" i="1"/>
  <c r="LT27" i="1"/>
  <c r="LT26" i="1"/>
  <c r="LT25" i="1"/>
  <c r="LN38" i="1"/>
  <c r="LN37" i="1"/>
  <c r="LN36" i="1"/>
  <c r="LN35" i="1"/>
  <c r="LN34" i="1"/>
  <c r="LN33" i="1"/>
  <c r="LN32" i="1"/>
  <c r="LN31" i="1"/>
  <c r="LN30" i="1"/>
  <c r="LN29" i="1"/>
  <c r="LN28" i="1"/>
  <c r="LN27" i="1"/>
  <c r="LN26" i="1"/>
  <c r="LN25" i="1"/>
  <c r="LH38" i="1"/>
  <c r="LH37" i="1"/>
  <c r="LH36" i="1"/>
  <c r="LH35" i="1"/>
  <c r="LH34" i="1"/>
  <c r="LH33" i="1"/>
  <c r="LH32" i="1"/>
  <c r="LH31" i="1"/>
  <c r="LH30" i="1"/>
  <c r="LH29" i="1"/>
  <c r="LH28" i="1"/>
  <c r="LH27" i="1"/>
  <c r="LH26" i="1"/>
  <c r="LH25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KV38" i="1"/>
  <c r="KV37" i="1"/>
  <c r="KV36" i="1"/>
  <c r="KV35" i="1"/>
  <c r="KV34" i="1"/>
  <c r="KV33" i="1"/>
  <c r="KV32" i="1"/>
  <c r="KV31" i="1"/>
  <c r="KV30" i="1"/>
  <c r="KV29" i="1"/>
  <c r="KV28" i="1"/>
  <c r="KV27" i="1"/>
  <c r="KV26" i="1"/>
  <c r="KV25" i="1"/>
  <c r="KP38" i="1"/>
  <c r="KP37" i="1"/>
  <c r="KP36" i="1"/>
  <c r="KP35" i="1"/>
  <c r="KP34" i="1"/>
  <c r="KP33" i="1"/>
  <c r="KP32" i="1"/>
  <c r="KP31" i="1"/>
  <c r="KP30" i="1"/>
  <c r="KP29" i="1"/>
  <c r="KP28" i="1"/>
  <c r="KP27" i="1"/>
  <c r="KP26" i="1"/>
  <c r="KP25" i="1"/>
  <c r="KJ38" i="1"/>
  <c r="KJ37" i="1"/>
  <c r="KJ36" i="1"/>
  <c r="KJ35" i="1"/>
  <c r="KJ34" i="1"/>
  <c r="KJ33" i="1"/>
  <c r="KJ32" i="1"/>
  <c r="KJ31" i="1"/>
  <c r="KJ30" i="1"/>
  <c r="KJ29" i="1"/>
  <c r="KJ28" i="1"/>
  <c r="KJ27" i="1"/>
  <c r="KJ26" i="1"/>
  <c r="KJ25" i="1"/>
  <c r="KD38" i="1"/>
  <c r="KD37" i="1"/>
  <c r="KD36" i="1"/>
  <c r="KD35" i="1"/>
  <c r="KD34" i="1"/>
  <c r="KD33" i="1"/>
  <c r="KD32" i="1"/>
  <c r="KD31" i="1"/>
  <c r="KD30" i="1"/>
  <c r="KD29" i="1"/>
  <c r="KD28" i="1"/>
  <c r="KD27" i="1"/>
  <c r="KD26" i="1"/>
  <c r="KD25" i="1"/>
  <c r="JX38" i="1"/>
  <c r="JX37" i="1"/>
  <c r="JX36" i="1"/>
  <c r="JX35" i="1"/>
  <c r="JX34" i="1"/>
  <c r="JX33" i="1"/>
  <c r="JX32" i="1"/>
  <c r="JX31" i="1"/>
  <c r="JX30" i="1"/>
  <c r="JX29" i="1"/>
  <c r="JX28" i="1"/>
  <c r="JX27" i="1"/>
  <c r="JX26" i="1"/>
  <c r="JX25" i="1"/>
  <c r="JR38" i="1"/>
  <c r="JR37" i="1"/>
  <c r="JR36" i="1"/>
  <c r="JR35" i="1"/>
  <c r="JR34" i="1"/>
  <c r="JR33" i="1"/>
  <c r="JR32" i="1"/>
  <c r="JR31" i="1"/>
  <c r="JR30" i="1"/>
  <c r="JR29" i="1"/>
  <c r="JR28" i="1"/>
  <c r="JR27" i="1"/>
  <c r="JR26" i="1"/>
  <c r="JR25" i="1"/>
  <c r="JL38" i="1"/>
  <c r="JL37" i="1"/>
  <c r="JL36" i="1"/>
  <c r="JL35" i="1"/>
  <c r="JL34" i="1"/>
  <c r="JL33" i="1"/>
  <c r="JL32" i="1"/>
  <c r="JL31" i="1"/>
  <c r="JL30" i="1"/>
  <c r="JL29" i="1"/>
  <c r="JL28" i="1"/>
  <c r="JL27" i="1"/>
  <c r="JL26" i="1"/>
  <c r="JL25" i="1"/>
  <c r="JF38" i="1"/>
  <c r="JF37" i="1"/>
  <c r="JF36" i="1"/>
  <c r="JF35" i="1"/>
  <c r="JF34" i="1"/>
  <c r="JF33" i="1"/>
  <c r="JF32" i="1"/>
  <c r="JF31" i="1"/>
  <c r="JF30" i="1"/>
  <c r="JF29" i="1"/>
  <c r="JF28" i="1"/>
  <c r="JF27" i="1"/>
  <c r="JF26" i="1"/>
  <c r="JF25" i="1"/>
  <c r="IZ38" i="1"/>
  <c r="IZ37" i="1"/>
  <c r="IZ36" i="1"/>
  <c r="IZ35" i="1"/>
  <c r="IZ34" i="1"/>
  <c r="IZ33" i="1"/>
  <c r="IZ32" i="1"/>
  <c r="IZ31" i="1"/>
  <c r="IZ30" i="1"/>
  <c r="IZ29" i="1"/>
  <c r="IZ28" i="1"/>
  <c r="IZ27" i="1"/>
  <c r="IZ26" i="1"/>
  <c r="IZ25" i="1"/>
  <c r="IT38" i="1"/>
  <c r="IT37" i="1"/>
  <c r="IT36" i="1"/>
  <c r="IT35" i="1"/>
  <c r="IT34" i="1"/>
  <c r="IT33" i="1"/>
  <c r="IT32" i="1"/>
  <c r="IT31" i="1"/>
  <c r="IT30" i="1"/>
  <c r="IT29" i="1"/>
  <c r="IT28" i="1"/>
  <c r="IT27" i="1"/>
  <c r="IT26" i="1"/>
  <c r="IT25" i="1"/>
  <c r="IN38" i="1"/>
  <c r="IN37" i="1"/>
  <c r="IN36" i="1"/>
  <c r="IN35" i="1"/>
  <c r="IN34" i="1"/>
  <c r="IN33" i="1"/>
  <c r="IN32" i="1"/>
  <c r="IN31" i="1"/>
  <c r="IN30" i="1"/>
  <c r="IN29" i="1"/>
  <c r="IN28" i="1"/>
  <c r="IN27" i="1"/>
  <c r="IN26" i="1"/>
  <c r="IN25" i="1"/>
  <c r="IH38" i="1"/>
  <c r="IH37" i="1"/>
  <c r="IH36" i="1"/>
  <c r="IH35" i="1"/>
  <c r="IH34" i="1"/>
  <c r="IH33" i="1"/>
  <c r="IH32" i="1"/>
  <c r="IH31" i="1"/>
  <c r="IH30" i="1"/>
  <c r="IH29" i="1"/>
  <c r="IH28" i="1"/>
  <c r="IH27" i="1"/>
  <c r="IH26" i="1"/>
  <c r="IH25" i="1"/>
  <c r="IB38" i="1"/>
  <c r="IB37" i="1"/>
  <c r="IB36" i="1"/>
  <c r="IB35" i="1"/>
  <c r="IB34" i="1"/>
  <c r="IB33" i="1"/>
  <c r="IB32" i="1"/>
  <c r="IB31" i="1"/>
  <c r="IB30" i="1"/>
  <c r="IB29" i="1"/>
  <c r="IB28" i="1"/>
  <c r="IB27" i="1"/>
  <c r="IB26" i="1"/>
  <c r="IB25" i="1"/>
  <c r="HV38" i="1"/>
  <c r="HV37" i="1"/>
  <c r="HV36" i="1"/>
  <c r="HV35" i="1"/>
  <c r="HV34" i="1"/>
  <c r="HV33" i="1"/>
  <c r="HV32" i="1"/>
  <c r="HV31" i="1"/>
  <c r="HV30" i="1"/>
  <c r="HV29" i="1"/>
  <c r="HV28" i="1"/>
  <c r="HV27" i="1"/>
  <c r="HV26" i="1"/>
  <c r="HV25" i="1"/>
  <c r="HP38" i="1"/>
  <c r="HP37" i="1"/>
  <c r="HP36" i="1"/>
  <c r="HP35" i="1"/>
  <c r="HP34" i="1"/>
  <c r="HP33" i="1"/>
  <c r="HP32" i="1"/>
  <c r="HP31" i="1"/>
  <c r="HP30" i="1"/>
  <c r="HP29" i="1"/>
  <c r="HP28" i="1"/>
  <c r="HP27" i="1"/>
  <c r="HP26" i="1"/>
  <c r="HP25" i="1"/>
  <c r="HJ38" i="1"/>
  <c r="HJ37" i="1"/>
  <c r="HJ36" i="1"/>
  <c r="HJ35" i="1"/>
  <c r="HJ34" i="1"/>
  <c r="HJ33" i="1"/>
  <c r="HJ32" i="1"/>
  <c r="HJ31" i="1"/>
  <c r="HJ30" i="1"/>
  <c r="HJ29" i="1"/>
  <c r="HJ28" i="1"/>
  <c r="HJ27" i="1"/>
  <c r="HJ26" i="1"/>
  <c r="HJ25" i="1"/>
  <c r="HD38" i="1"/>
  <c r="HD37" i="1"/>
  <c r="HD36" i="1"/>
  <c r="HD35" i="1"/>
  <c r="HD34" i="1"/>
  <c r="HD33" i="1"/>
  <c r="HD32" i="1"/>
  <c r="HD31" i="1"/>
  <c r="HD30" i="1"/>
  <c r="HD29" i="1"/>
  <c r="HD28" i="1"/>
  <c r="HD27" i="1"/>
  <c r="HD26" i="1"/>
  <c r="HD25" i="1"/>
  <c r="GX38" i="1"/>
  <c r="GX37" i="1"/>
  <c r="GX36" i="1"/>
  <c r="GX35" i="1"/>
  <c r="GX34" i="1"/>
  <c r="GX33" i="1"/>
  <c r="GX32" i="1"/>
  <c r="GX31" i="1"/>
  <c r="GX30" i="1"/>
  <c r="GX29" i="1"/>
  <c r="GX28" i="1"/>
  <c r="GX27" i="1"/>
  <c r="GX26" i="1"/>
  <c r="GX25" i="1"/>
  <c r="GR38" i="1"/>
  <c r="GR37" i="1"/>
  <c r="GR36" i="1"/>
  <c r="GR35" i="1"/>
  <c r="GR34" i="1"/>
  <c r="GR33" i="1"/>
  <c r="GR32" i="1"/>
  <c r="GR31" i="1"/>
  <c r="GR30" i="1"/>
  <c r="GR29" i="1"/>
  <c r="GR28" i="1"/>
  <c r="GR27" i="1"/>
  <c r="GR26" i="1"/>
  <c r="GR25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F38" i="1"/>
  <c r="GF37" i="1"/>
  <c r="GF36" i="1"/>
  <c r="GF35" i="1"/>
  <c r="GF34" i="1"/>
  <c r="GF33" i="1"/>
  <c r="GF32" i="1"/>
  <c r="GF31" i="1"/>
  <c r="GF30" i="1"/>
  <c r="GF29" i="1"/>
  <c r="GF28" i="1"/>
  <c r="GF27" i="1"/>
  <c r="GF26" i="1"/>
  <c r="GF25" i="1"/>
  <c r="FZ38" i="1"/>
  <c r="FZ37" i="1"/>
  <c r="FZ36" i="1"/>
  <c r="FZ35" i="1"/>
  <c r="FZ34" i="1"/>
  <c r="FZ33" i="1"/>
  <c r="FZ32" i="1"/>
  <c r="FZ31" i="1"/>
  <c r="FZ30" i="1"/>
  <c r="FZ29" i="1"/>
  <c r="FZ28" i="1"/>
  <c r="FZ27" i="1"/>
  <c r="FZ26" i="1"/>
  <c r="FZ25" i="1"/>
  <c r="FT38" i="1"/>
  <c r="FT37" i="1"/>
  <c r="FT36" i="1"/>
  <c r="FT35" i="1"/>
  <c r="FT34" i="1"/>
  <c r="FT33" i="1"/>
  <c r="FT32" i="1"/>
  <c r="FT31" i="1"/>
  <c r="FT30" i="1"/>
  <c r="FT29" i="1"/>
  <c r="FT28" i="1"/>
  <c r="FT27" i="1"/>
  <c r="FT26" i="1"/>
  <c r="FT25" i="1"/>
  <c r="FN38" i="1"/>
  <c r="FN37" i="1"/>
  <c r="FN36" i="1"/>
  <c r="FN35" i="1"/>
  <c r="FN34" i="1"/>
  <c r="FN33" i="1"/>
  <c r="FN32" i="1"/>
  <c r="FN31" i="1"/>
  <c r="FN30" i="1"/>
  <c r="FN29" i="1"/>
  <c r="FN28" i="1"/>
  <c r="FN27" i="1"/>
  <c r="FN26" i="1"/>
  <c r="FN25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D25" i="1"/>
  <c r="DX38" i="1"/>
  <c r="DX37" i="1"/>
  <c r="DX36" i="1"/>
  <c r="DX35" i="1"/>
  <c r="DX34" i="1"/>
  <c r="DX33" i="1"/>
  <c r="DX32" i="1"/>
  <c r="DX31" i="1"/>
  <c r="DX30" i="1"/>
  <c r="DX29" i="1"/>
  <c r="DX28" i="1"/>
  <c r="DX27" i="1"/>
  <c r="DX26" i="1"/>
  <c r="DX25" i="1"/>
  <c r="DR38" i="1"/>
  <c r="DR37" i="1"/>
  <c r="DR36" i="1"/>
  <c r="DR35" i="1"/>
  <c r="DR34" i="1"/>
  <c r="DR33" i="1"/>
  <c r="DR32" i="1"/>
  <c r="DR31" i="1"/>
  <c r="DR30" i="1"/>
  <c r="DR29" i="1"/>
  <c r="DR28" i="1"/>
  <c r="DR27" i="1"/>
  <c r="DR26" i="1"/>
  <c r="DR25" i="1"/>
  <c r="DL27" i="1"/>
  <c r="DL38" i="1"/>
  <c r="DL37" i="1"/>
  <c r="DL36" i="1"/>
  <c r="DL35" i="1"/>
  <c r="DL34" i="1"/>
  <c r="DL33" i="1"/>
  <c r="DL32" i="1"/>
  <c r="DL31" i="1"/>
  <c r="DL30" i="1"/>
  <c r="DL29" i="1"/>
  <c r="DL28" i="1"/>
  <c r="DL26" i="1"/>
  <c r="DL25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N38" i="1"/>
  <c r="CN37" i="1"/>
  <c r="CN36" i="1"/>
  <c r="CN35" i="1"/>
  <c r="CN34" i="1"/>
  <c r="CN33" i="1"/>
  <c r="CN32" i="1"/>
  <c r="CN31" i="1"/>
  <c r="CN30" i="1"/>
  <c r="CN29" i="1"/>
  <c r="CN28" i="1"/>
  <c r="CN27" i="1"/>
  <c r="CN26" i="1"/>
  <c r="CN25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B38" i="1"/>
  <c r="CB37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AX34" i="1"/>
  <c r="AX38" i="1"/>
  <c r="AX37" i="1"/>
  <c r="AX36" i="1"/>
  <c r="AX35" i="1"/>
  <c r="AX33" i="1"/>
  <c r="AX32" i="1"/>
  <c r="AX31" i="1"/>
  <c r="AX30" i="1"/>
  <c r="AX29" i="1"/>
  <c r="AX28" i="1"/>
  <c r="AX27" i="1"/>
  <c r="AX26" i="1"/>
  <c r="AX25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5" i="1"/>
  <c r="AFI19" i="1"/>
  <c r="AFH19" i="1"/>
  <c r="AFG19" i="1"/>
  <c r="AFI13" i="1"/>
  <c r="AFH13" i="1"/>
  <c r="AFH21" i="1" s="1"/>
  <c r="AFG13" i="1"/>
  <c r="AFG21" i="1" s="1"/>
  <c r="AFC19" i="1"/>
  <c r="AFB19" i="1"/>
  <c r="AFA19" i="1"/>
  <c r="AFC13" i="1"/>
  <c r="AFB13" i="1"/>
  <c r="AFB21" i="1" s="1"/>
  <c r="AFA13" i="1"/>
  <c r="AFA21" i="1" s="1"/>
  <c r="AEW19" i="1"/>
  <c r="AEV19" i="1"/>
  <c r="AEU19" i="1"/>
  <c r="AEW13" i="1"/>
  <c r="AEV13" i="1"/>
  <c r="AEV21" i="1" s="1"/>
  <c r="AEU13" i="1"/>
  <c r="AEU21" i="1" s="1"/>
  <c r="AEQ19" i="1"/>
  <c r="AEP19" i="1"/>
  <c r="AEO19" i="1"/>
  <c r="AEQ13" i="1"/>
  <c r="AEP13" i="1"/>
  <c r="AEP21" i="1" s="1"/>
  <c r="AEO13" i="1"/>
  <c r="AEO21" i="1" s="1"/>
  <c r="AEK19" i="1"/>
  <c r="AEJ19" i="1"/>
  <c r="AEI19" i="1"/>
  <c r="AEK13" i="1"/>
  <c r="AEJ13" i="1"/>
  <c r="AEJ21" i="1" s="1"/>
  <c r="AEI13" i="1"/>
  <c r="AEI21" i="1" s="1"/>
  <c r="AEE19" i="1"/>
  <c r="AED19" i="1"/>
  <c r="AEC19" i="1"/>
  <c r="AEE13" i="1"/>
  <c r="AED13" i="1"/>
  <c r="AED21" i="1" s="1"/>
  <c r="AEC13" i="1"/>
  <c r="AEC21" i="1" s="1"/>
  <c r="ADY19" i="1"/>
  <c r="ADX19" i="1"/>
  <c r="ADW19" i="1"/>
  <c r="ADY13" i="1"/>
  <c r="ADX13" i="1"/>
  <c r="ADX21" i="1" s="1"/>
  <c r="ADW13" i="1"/>
  <c r="ADW21" i="1" s="1"/>
  <c r="ADS19" i="1"/>
  <c r="ADR19" i="1"/>
  <c r="ADQ19" i="1"/>
  <c r="ADS13" i="1"/>
  <c r="ADR13" i="1"/>
  <c r="ADR21" i="1" s="1"/>
  <c r="ADQ13" i="1"/>
  <c r="ADQ21" i="1" s="1"/>
  <c r="ADM19" i="1"/>
  <c r="ADL19" i="1"/>
  <c r="ADK19" i="1"/>
  <c r="ADM13" i="1"/>
  <c r="ADL13" i="1"/>
  <c r="ADL21" i="1" s="1"/>
  <c r="ADK13" i="1"/>
  <c r="ADK21" i="1" s="1"/>
  <c r="ADG19" i="1"/>
  <c r="ADF19" i="1"/>
  <c r="ADE19" i="1"/>
  <c r="ADG13" i="1"/>
  <c r="ADF13" i="1"/>
  <c r="ADF21" i="1" s="1"/>
  <c r="ADE13" i="1"/>
  <c r="ADE21" i="1" s="1"/>
  <c r="ADA19" i="1"/>
  <c r="ACZ19" i="1"/>
  <c r="ACY19" i="1"/>
  <c r="ADA13" i="1"/>
  <c r="ACZ13" i="1"/>
  <c r="ACZ21" i="1" s="1"/>
  <c r="ACY13" i="1"/>
  <c r="ACY21" i="1" s="1"/>
  <c r="ACU19" i="1"/>
  <c r="ACT19" i="1"/>
  <c r="ACS19" i="1"/>
  <c r="ACU13" i="1"/>
  <c r="ACT13" i="1"/>
  <c r="ACT21" i="1" s="1"/>
  <c r="ACS13" i="1"/>
  <c r="ACS21" i="1" s="1"/>
  <c r="ACO19" i="1"/>
  <c r="ACN19" i="1"/>
  <c r="ACN21" i="1" s="1"/>
  <c r="ACM19" i="1"/>
  <c r="ACO13" i="1"/>
  <c r="ACN13" i="1"/>
  <c r="ACM13" i="1"/>
  <c r="ACI19" i="1"/>
  <c r="ACH19" i="1"/>
  <c r="ACH21" i="1" s="1"/>
  <c r="ACG19" i="1"/>
  <c r="ACI13" i="1"/>
  <c r="ACH13" i="1"/>
  <c r="ACG13" i="1"/>
  <c r="ACC19" i="1"/>
  <c r="ACB19" i="1"/>
  <c r="ACB21" i="1" s="1"/>
  <c r="ACA19" i="1"/>
  <c r="ACC13" i="1"/>
  <c r="ACB13" i="1"/>
  <c r="ACA13" i="1"/>
  <c r="ACA21" i="1" s="1"/>
  <c r="ABW19" i="1"/>
  <c r="ABV19" i="1"/>
  <c r="ABU19" i="1"/>
  <c r="ABW13" i="1"/>
  <c r="ABV13" i="1"/>
  <c r="ABU13" i="1"/>
  <c r="ABU21" i="1" s="1"/>
  <c r="ABQ19" i="1"/>
  <c r="ABP19" i="1"/>
  <c r="ABO19" i="1"/>
  <c r="ABQ13" i="1"/>
  <c r="ABP13" i="1"/>
  <c r="ABO13" i="1"/>
  <c r="ABK19" i="1"/>
  <c r="ABJ19" i="1"/>
  <c r="ABJ21" i="1" s="1"/>
  <c r="ABI19" i="1"/>
  <c r="ABK13" i="1"/>
  <c r="ABJ13" i="1"/>
  <c r="ABI13" i="1"/>
  <c r="ABE19" i="1"/>
  <c r="ABD19" i="1"/>
  <c r="ABD21" i="1" s="1"/>
  <c r="ABC19" i="1"/>
  <c r="ABE13" i="1"/>
  <c r="ABD13" i="1"/>
  <c r="ABC13" i="1"/>
  <c r="AAY19" i="1"/>
  <c r="AAX19" i="1"/>
  <c r="AAW19" i="1"/>
  <c r="AAY13" i="1"/>
  <c r="AAX13" i="1"/>
  <c r="AAW13" i="1"/>
  <c r="AAW21" i="1" s="1"/>
  <c r="AAS19" i="1"/>
  <c r="AAR19" i="1"/>
  <c r="AAQ19" i="1"/>
  <c r="AAS13" i="1"/>
  <c r="AAR13" i="1"/>
  <c r="AAQ13" i="1"/>
  <c r="AAQ21" i="1" s="1"/>
  <c r="AAM19" i="1"/>
  <c r="AAL19" i="1"/>
  <c r="AAL21" i="1" s="1"/>
  <c r="AAK19" i="1"/>
  <c r="AAM13" i="1"/>
  <c r="AAL13" i="1"/>
  <c r="AAK13" i="1"/>
  <c r="AAG19" i="1"/>
  <c r="AAF19" i="1"/>
  <c r="AAE19" i="1"/>
  <c r="AAG13" i="1"/>
  <c r="AAF13" i="1"/>
  <c r="AAE13" i="1"/>
  <c r="AAE21" i="1" s="1"/>
  <c r="AAA19" i="1"/>
  <c r="ZZ19" i="1"/>
  <c r="ZZ21" i="1" s="1"/>
  <c r="ZY19" i="1"/>
  <c r="AAA13" i="1"/>
  <c r="ZZ13" i="1"/>
  <c r="ZY13" i="1"/>
  <c r="ACM21" i="1"/>
  <c r="ACG21" i="1"/>
  <c r="ABV21" i="1"/>
  <c r="ABP21" i="1"/>
  <c r="AAX21" i="1"/>
  <c r="AAR21" i="1"/>
  <c r="AAF21" i="1"/>
  <c r="ZU19" i="1"/>
  <c r="ZT19" i="1"/>
  <c r="ZS19" i="1"/>
  <c r="ZU13" i="1"/>
  <c r="ZT13" i="1"/>
  <c r="ZT21" i="1" s="1"/>
  <c r="ZS13" i="1"/>
  <c r="ZS21" i="1" s="1"/>
  <c r="ZO19" i="1"/>
  <c r="ZN19" i="1"/>
  <c r="ZM19" i="1"/>
  <c r="ZO13" i="1"/>
  <c r="ZN13" i="1"/>
  <c r="ZN21" i="1" s="1"/>
  <c r="ZM13" i="1"/>
  <c r="ZM21" i="1" s="1"/>
  <c r="ZI19" i="1"/>
  <c r="ZH19" i="1"/>
  <c r="ZG19" i="1"/>
  <c r="ZI13" i="1"/>
  <c r="ZH13" i="1"/>
  <c r="ZH21" i="1" s="1"/>
  <c r="ZG13" i="1"/>
  <c r="ZG21" i="1" s="1"/>
  <c r="ZC19" i="1"/>
  <c r="ZB19" i="1"/>
  <c r="ZA19" i="1"/>
  <c r="ZC13" i="1"/>
  <c r="ZB13" i="1"/>
  <c r="ZB21" i="1" s="1"/>
  <c r="ZA13" i="1"/>
  <c r="ZA21" i="1" s="1"/>
  <c r="YW19" i="1"/>
  <c r="YV19" i="1"/>
  <c r="YU19" i="1"/>
  <c r="YW13" i="1"/>
  <c r="YV13" i="1"/>
  <c r="YV21" i="1" s="1"/>
  <c r="YU13" i="1"/>
  <c r="YU21" i="1" s="1"/>
  <c r="YQ19" i="1"/>
  <c r="YP19" i="1"/>
  <c r="YO19" i="1"/>
  <c r="YQ13" i="1"/>
  <c r="YP13" i="1"/>
  <c r="YP21" i="1" s="1"/>
  <c r="YO13" i="1"/>
  <c r="YO21" i="1" s="1"/>
  <c r="YK19" i="1"/>
  <c r="YJ19" i="1"/>
  <c r="YI19" i="1"/>
  <c r="YK13" i="1"/>
  <c r="YJ13" i="1"/>
  <c r="YJ21" i="1" s="1"/>
  <c r="YI13" i="1"/>
  <c r="YI21" i="1" s="1"/>
  <c r="YE19" i="1"/>
  <c r="YD19" i="1"/>
  <c r="YC19" i="1"/>
  <c r="YE13" i="1"/>
  <c r="YD13" i="1"/>
  <c r="YD21" i="1" s="1"/>
  <c r="YC13" i="1"/>
  <c r="YC21" i="1" s="1"/>
  <c r="XY19" i="1"/>
  <c r="XX19" i="1"/>
  <c r="XW19" i="1"/>
  <c r="XY13" i="1"/>
  <c r="XX13" i="1"/>
  <c r="XX21" i="1" s="1"/>
  <c r="XW13" i="1"/>
  <c r="XW21" i="1" s="1"/>
  <c r="XS19" i="1"/>
  <c r="XR19" i="1"/>
  <c r="XQ19" i="1"/>
  <c r="XS13" i="1"/>
  <c r="XR13" i="1"/>
  <c r="XR21" i="1" s="1"/>
  <c r="XQ13" i="1"/>
  <c r="XQ21" i="1" s="1"/>
  <c r="XM19" i="1"/>
  <c r="XL19" i="1"/>
  <c r="XK19" i="1"/>
  <c r="XK21" i="1" s="1"/>
  <c r="XM13" i="1"/>
  <c r="XL13" i="1"/>
  <c r="XK13" i="1"/>
  <c r="XG19" i="1"/>
  <c r="XF19" i="1"/>
  <c r="XE19" i="1"/>
  <c r="XE21" i="1" s="1"/>
  <c r="XG13" i="1"/>
  <c r="XF13" i="1"/>
  <c r="XE13" i="1"/>
  <c r="XL21" i="1"/>
  <c r="XF21" i="1"/>
  <c r="UQ21" i="1"/>
  <c r="XA19" i="1"/>
  <c r="WZ19" i="1"/>
  <c r="WY19" i="1"/>
  <c r="XA13" i="1"/>
  <c r="WZ13" i="1"/>
  <c r="WZ21" i="1" s="1"/>
  <c r="WY13" i="1"/>
  <c r="WY21" i="1" s="1"/>
  <c r="WU19" i="1"/>
  <c r="WT19" i="1"/>
  <c r="WS19" i="1"/>
  <c r="WU13" i="1"/>
  <c r="WT13" i="1"/>
  <c r="WT21" i="1" s="1"/>
  <c r="WS13" i="1"/>
  <c r="WS21" i="1" s="1"/>
  <c r="WO19" i="1"/>
  <c r="WN19" i="1"/>
  <c r="WM19" i="1"/>
  <c r="WO13" i="1"/>
  <c r="WN13" i="1"/>
  <c r="WN21" i="1" s="1"/>
  <c r="WM13" i="1"/>
  <c r="WM21" i="1" s="1"/>
  <c r="WI19" i="1"/>
  <c r="WH19" i="1"/>
  <c r="WG19" i="1"/>
  <c r="WI13" i="1"/>
  <c r="WH13" i="1"/>
  <c r="WH21" i="1" s="1"/>
  <c r="WG13" i="1"/>
  <c r="WG21" i="1" s="1"/>
  <c r="WC19" i="1"/>
  <c r="WB19" i="1"/>
  <c r="WA19" i="1"/>
  <c r="WC13" i="1"/>
  <c r="WB13" i="1"/>
  <c r="WB21" i="1" s="1"/>
  <c r="WA13" i="1"/>
  <c r="WA21" i="1" s="1"/>
  <c r="VW19" i="1"/>
  <c r="VV19" i="1"/>
  <c r="VU19" i="1"/>
  <c r="VW13" i="1"/>
  <c r="VV13" i="1"/>
  <c r="VV21" i="1" s="1"/>
  <c r="VU13" i="1"/>
  <c r="VU21" i="1" s="1"/>
  <c r="VQ19" i="1"/>
  <c r="VP19" i="1"/>
  <c r="VO19" i="1"/>
  <c r="VQ13" i="1"/>
  <c r="VP13" i="1"/>
  <c r="VP21" i="1" s="1"/>
  <c r="VO13" i="1"/>
  <c r="VO21" i="1" s="1"/>
  <c r="VK19" i="1"/>
  <c r="VJ19" i="1"/>
  <c r="VI19" i="1"/>
  <c r="VK13" i="1"/>
  <c r="VJ13" i="1"/>
  <c r="VJ21" i="1" s="1"/>
  <c r="VI13" i="1"/>
  <c r="VI21" i="1" s="1"/>
  <c r="VE19" i="1"/>
  <c r="VD19" i="1"/>
  <c r="VC19" i="1"/>
  <c r="VE13" i="1"/>
  <c r="VD13" i="1"/>
  <c r="VD21" i="1" s="1"/>
  <c r="VC13" i="1"/>
  <c r="VC21" i="1" s="1"/>
  <c r="UY19" i="1"/>
  <c r="UX19" i="1"/>
  <c r="UW19" i="1"/>
  <c r="UY13" i="1"/>
  <c r="UX13" i="1"/>
  <c r="UX21" i="1" s="1"/>
  <c r="UW13" i="1"/>
  <c r="UW21" i="1" s="1"/>
  <c r="US19" i="1"/>
  <c r="UR19" i="1"/>
  <c r="UQ19" i="1"/>
  <c r="UM19" i="1"/>
  <c r="UL19" i="1"/>
  <c r="UK19" i="1"/>
  <c r="US13" i="1"/>
  <c r="UR13" i="1"/>
  <c r="UR21" i="1" s="1"/>
  <c r="UQ13" i="1"/>
  <c r="UM13" i="1"/>
  <c r="UL13" i="1"/>
  <c r="UL21" i="1" s="1"/>
  <c r="UK13" i="1"/>
  <c r="UK21" i="1" s="1"/>
  <c r="UG19" i="1"/>
  <c r="UF19" i="1"/>
  <c r="UE19" i="1"/>
  <c r="UG13" i="1"/>
  <c r="UF13" i="1"/>
  <c r="UF21" i="1" s="1"/>
  <c r="UE13" i="1"/>
  <c r="UE21" i="1" s="1"/>
  <c r="UA19" i="1"/>
  <c r="TZ19" i="1"/>
  <c r="TY19" i="1"/>
  <c r="UA13" i="1"/>
  <c r="TZ13" i="1"/>
  <c r="TZ21" i="1" s="1"/>
  <c r="TY13" i="1"/>
  <c r="TY21" i="1" s="1"/>
  <c r="TU19" i="1"/>
  <c r="TT19" i="1"/>
  <c r="TS19" i="1"/>
  <c r="TU13" i="1"/>
  <c r="TT13" i="1"/>
  <c r="TT21" i="1" s="1"/>
  <c r="TS13" i="1"/>
  <c r="TS21" i="1" s="1"/>
  <c r="TO19" i="1"/>
  <c r="TN19" i="1"/>
  <c r="TM19" i="1"/>
  <c r="TO13" i="1"/>
  <c r="TN13" i="1"/>
  <c r="TN21" i="1" s="1"/>
  <c r="TM13" i="1"/>
  <c r="TM21" i="1" s="1"/>
  <c r="TI19" i="1"/>
  <c r="TH19" i="1"/>
  <c r="TG19" i="1"/>
  <c r="TI13" i="1"/>
  <c r="TH13" i="1"/>
  <c r="TH21" i="1" s="1"/>
  <c r="TG13" i="1"/>
  <c r="TG21" i="1" s="1"/>
  <c r="TC19" i="1"/>
  <c r="TB19" i="1"/>
  <c r="TA19" i="1"/>
  <c r="TC13" i="1"/>
  <c r="TB13" i="1"/>
  <c r="TB21" i="1" s="1"/>
  <c r="TA13" i="1"/>
  <c r="TA21" i="1" s="1"/>
  <c r="SW19" i="1"/>
  <c r="SV19" i="1"/>
  <c r="SU19" i="1"/>
  <c r="SW13" i="1"/>
  <c r="SV13" i="1"/>
  <c r="SV21" i="1" s="1"/>
  <c r="SU13" i="1"/>
  <c r="SU21" i="1" s="1"/>
  <c r="SQ19" i="1"/>
  <c r="SP19" i="1"/>
  <c r="SO19" i="1"/>
  <c r="SQ13" i="1"/>
  <c r="SP13" i="1"/>
  <c r="SP21" i="1" s="1"/>
  <c r="SO13" i="1"/>
  <c r="SO21" i="1" s="1"/>
  <c r="SK19" i="1"/>
  <c r="SJ19" i="1"/>
  <c r="SI19" i="1"/>
  <c r="SK13" i="1"/>
  <c r="SJ13" i="1"/>
  <c r="SJ21" i="1" s="1"/>
  <c r="SI13" i="1"/>
  <c r="SI21" i="1" s="1"/>
  <c r="SE19" i="1"/>
  <c r="SD19" i="1"/>
  <c r="SC19" i="1"/>
  <c r="SE13" i="1"/>
  <c r="SD13" i="1"/>
  <c r="SD21" i="1" s="1"/>
  <c r="SC13" i="1"/>
  <c r="SC21" i="1" s="1"/>
  <c r="RY19" i="1"/>
  <c r="RX19" i="1"/>
  <c r="RW19" i="1"/>
  <c r="RY13" i="1"/>
  <c r="RX13" i="1"/>
  <c r="RX21" i="1" s="1"/>
  <c r="RW13" i="1"/>
  <c r="RW21" i="1" s="1"/>
  <c r="RS19" i="1"/>
  <c r="RR19" i="1"/>
  <c r="RQ19" i="1"/>
  <c r="RS13" i="1"/>
  <c r="RR13" i="1"/>
  <c r="RR21" i="1" s="1"/>
  <c r="RQ13" i="1"/>
  <c r="RQ21" i="1" s="1"/>
  <c r="RM19" i="1"/>
  <c r="RL19" i="1"/>
  <c r="RK19" i="1"/>
  <c r="RM13" i="1"/>
  <c r="RL13" i="1"/>
  <c r="RL21" i="1" s="1"/>
  <c r="RK13" i="1"/>
  <c r="RK21" i="1" s="1"/>
  <c r="RG19" i="1"/>
  <c r="RF19" i="1"/>
  <c r="RE19" i="1"/>
  <c r="RG13" i="1"/>
  <c r="RF13" i="1"/>
  <c r="RF21" i="1" s="1"/>
  <c r="RE13" i="1"/>
  <c r="RE21" i="1" s="1"/>
  <c r="RA19" i="1"/>
  <c r="QZ19" i="1"/>
  <c r="QY19" i="1"/>
  <c r="RA13" i="1"/>
  <c r="QZ13" i="1"/>
  <c r="QZ21" i="1" s="1"/>
  <c r="QY13" i="1"/>
  <c r="QY21" i="1" s="1"/>
  <c r="QU19" i="1"/>
  <c r="QT19" i="1"/>
  <c r="QS19" i="1"/>
  <c r="QU13" i="1"/>
  <c r="QT13" i="1"/>
  <c r="QT21" i="1" s="1"/>
  <c r="QS13" i="1"/>
  <c r="QS21" i="1" s="1"/>
  <c r="QO19" i="1"/>
  <c r="QN19" i="1"/>
  <c r="QM19" i="1"/>
  <c r="QO13" i="1"/>
  <c r="QN13" i="1"/>
  <c r="QN21" i="1" s="1"/>
  <c r="QM13" i="1"/>
  <c r="QM21" i="1" s="1"/>
  <c r="QI19" i="1"/>
  <c r="QH19" i="1"/>
  <c r="QG19" i="1"/>
  <c r="QI13" i="1"/>
  <c r="QH13" i="1"/>
  <c r="QH21" i="1" s="1"/>
  <c r="QG13" i="1"/>
  <c r="QG21" i="1" s="1"/>
  <c r="QC19" i="1"/>
  <c r="QB19" i="1"/>
  <c r="QA19" i="1"/>
  <c r="QC13" i="1"/>
  <c r="QB13" i="1"/>
  <c r="QB21" i="1" s="1"/>
  <c r="QA13" i="1"/>
  <c r="QA21" i="1" s="1"/>
  <c r="PW19" i="1"/>
  <c r="PV19" i="1"/>
  <c r="PU19" i="1"/>
  <c r="PW13" i="1"/>
  <c r="PV13" i="1"/>
  <c r="PV21" i="1" s="1"/>
  <c r="PU13" i="1"/>
  <c r="PU21" i="1" s="1"/>
  <c r="PQ19" i="1"/>
  <c r="PP19" i="1"/>
  <c r="PO19" i="1"/>
  <c r="PQ13" i="1"/>
  <c r="PP13" i="1"/>
  <c r="PP21" i="1" s="1"/>
  <c r="PO13" i="1"/>
  <c r="PO21" i="1" s="1"/>
  <c r="PK19" i="1"/>
  <c r="PJ19" i="1"/>
  <c r="PI19" i="1"/>
  <c r="PK13" i="1"/>
  <c r="PJ13" i="1"/>
  <c r="PJ21" i="1" s="1"/>
  <c r="PI13" i="1"/>
  <c r="PI21" i="1" s="1"/>
  <c r="PE19" i="1"/>
  <c r="PD19" i="1"/>
  <c r="PC19" i="1"/>
  <c r="PE13" i="1"/>
  <c r="PD13" i="1"/>
  <c r="PD21" i="1" s="1"/>
  <c r="PC13" i="1"/>
  <c r="PC21" i="1" s="1"/>
  <c r="OY19" i="1"/>
  <c r="OX19" i="1"/>
  <c r="OW19" i="1"/>
  <c r="OY13" i="1"/>
  <c r="OX13" i="1"/>
  <c r="OX21" i="1" s="1"/>
  <c r="OW13" i="1"/>
  <c r="OW21" i="1" s="1"/>
  <c r="OS19" i="1"/>
  <c r="OR19" i="1"/>
  <c r="OR21" i="1" s="1"/>
  <c r="OQ19" i="1"/>
  <c r="OS13" i="1"/>
  <c r="OR13" i="1"/>
  <c r="OQ13" i="1"/>
  <c r="OM19" i="1"/>
  <c r="OL19" i="1"/>
  <c r="OL21" i="1" s="1"/>
  <c r="OK19" i="1"/>
  <c r="OM13" i="1"/>
  <c r="OL13" i="1"/>
  <c r="OK13" i="1"/>
  <c r="OG19" i="1"/>
  <c r="OF19" i="1"/>
  <c r="OF21" i="1" s="1"/>
  <c r="OE19" i="1"/>
  <c r="OG13" i="1"/>
  <c r="OF13" i="1"/>
  <c r="OE13" i="1"/>
  <c r="OA19" i="1"/>
  <c r="NZ19" i="1"/>
  <c r="NY19" i="1"/>
  <c r="OA13" i="1"/>
  <c r="NZ13" i="1"/>
  <c r="NY13" i="1"/>
  <c r="NY21" i="1" s="1"/>
  <c r="NU19" i="1"/>
  <c r="NT19" i="1"/>
  <c r="NS19" i="1"/>
  <c r="NU13" i="1"/>
  <c r="NT13" i="1"/>
  <c r="NS13" i="1"/>
  <c r="NS21" i="1" s="1"/>
  <c r="NO19" i="1"/>
  <c r="NN19" i="1"/>
  <c r="NM19" i="1"/>
  <c r="NO13" i="1"/>
  <c r="NN13" i="1"/>
  <c r="NM13" i="1"/>
  <c r="NM21" i="1" s="1"/>
  <c r="OQ21" i="1"/>
  <c r="OK21" i="1"/>
  <c r="NZ21" i="1"/>
  <c r="NT21" i="1"/>
  <c r="NN21" i="1"/>
  <c r="NI19" i="1"/>
  <c r="NH19" i="1"/>
  <c r="NG19" i="1"/>
  <c r="NI13" i="1"/>
  <c r="NH13" i="1"/>
  <c r="NH21" i="1" s="1"/>
  <c r="NG13" i="1"/>
  <c r="NG21" i="1" s="1"/>
  <c r="NC19" i="1"/>
  <c r="NB19" i="1"/>
  <c r="NA19" i="1"/>
  <c r="NC13" i="1"/>
  <c r="NB13" i="1"/>
  <c r="NB21" i="1" s="1"/>
  <c r="NA13" i="1"/>
  <c r="NA21" i="1" s="1"/>
  <c r="MW19" i="1"/>
  <c r="MV19" i="1"/>
  <c r="MU19" i="1"/>
  <c r="MW13" i="1"/>
  <c r="MV13" i="1"/>
  <c r="MV21" i="1" s="1"/>
  <c r="MU13" i="1"/>
  <c r="MU21" i="1" s="1"/>
  <c r="MQ19" i="1"/>
  <c r="MP19" i="1"/>
  <c r="MO19" i="1"/>
  <c r="MQ13" i="1"/>
  <c r="MP13" i="1"/>
  <c r="MP21" i="1" s="1"/>
  <c r="MO13" i="1"/>
  <c r="MO21" i="1" s="1"/>
  <c r="MK19" i="1"/>
  <c r="MJ19" i="1"/>
  <c r="MI19" i="1"/>
  <c r="MK13" i="1"/>
  <c r="MJ13" i="1"/>
  <c r="MJ21" i="1" s="1"/>
  <c r="MI13" i="1"/>
  <c r="MI21" i="1" s="1"/>
  <c r="ME19" i="1"/>
  <c r="MD19" i="1"/>
  <c r="MC19" i="1"/>
  <c r="ME13" i="1"/>
  <c r="MD13" i="1"/>
  <c r="MD21" i="1" s="1"/>
  <c r="MC13" i="1"/>
  <c r="MC21" i="1" s="1"/>
  <c r="LY19" i="1"/>
  <c r="LX19" i="1"/>
  <c r="LW19" i="1"/>
  <c r="LY13" i="1"/>
  <c r="LX13" i="1"/>
  <c r="LX21" i="1" s="1"/>
  <c r="LW13" i="1"/>
  <c r="LW21" i="1" s="1"/>
  <c r="LS19" i="1"/>
  <c r="LR19" i="1"/>
  <c r="LQ19" i="1"/>
  <c r="LS13" i="1"/>
  <c r="LR13" i="1"/>
  <c r="LR21" i="1" s="1"/>
  <c r="LQ13" i="1"/>
  <c r="LQ21" i="1" s="1"/>
  <c r="LM19" i="1"/>
  <c r="LL19" i="1"/>
  <c r="LK19" i="1"/>
  <c r="LM13" i="1"/>
  <c r="LL13" i="1"/>
  <c r="LL21" i="1" s="1"/>
  <c r="LK13" i="1"/>
  <c r="LK21" i="1" s="1"/>
  <c r="LG19" i="1"/>
  <c r="LF19" i="1"/>
  <c r="LE19" i="1"/>
  <c r="LG13" i="1"/>
  <c r="LF13" i="1"/>
  <c r="LF21" i="1" s="1"/>
  <c r="LE13" i="1"/>
  <c r="LE21" i="1" s="1"/>
  <c r="LA19" i="1"/>
  <c r="KZ19" i="1"/>
  <c r="KY19" i="1"/>
  <c r="LA13" i="1"/>
  <c r="KZ13" i="1"/>
  <c r="KZ21" i="1" s="1"/>
  <c r="KY13" i="1"/>
  <c r="KY21" i="1" s="1"/>
  <c r="KU19" i="1"/>
  <c r="KT19" i="1"/>
  <c r="KS19" i="1"/>
  <c r="KU13" i="1"/>
  <c r="KT13" i="1"/>
  <c r="KT21" i="1" s="1"/>
  <c r="KS13" i="1"/>
  <c r="KS21" i="1" s="1"/>
  <c r="KO19" i="1"/>
  <c r="KN19" i="1"/>
  <c r="KM19" i="1"/>
  <c r="KO13" i="1"/>
  <c r="KN13" i="1"/>
  <c r="KN21" i="1" s="1"/>
  <c r="KM13" i="1"/>
  <c r="KI19" i="1"/>
  <c r="KH19" i="1"/>
  <c r="KG19" i="1"/>
  <c r="KI13" i="1"/>
  <c r="KH13" i="1"/>
  <c r="KH21" i="1" s="1"/>
  <c r="KG13" i="1"/>
  <c r="KC19" i="1"/>
  <c r="KB19" i="1"/>
  <c r="KA19" i="1"/>
  <c r="KA21" i="1" s="1"/>
  <c r="KC13" i="1"/>
  <c r="KB13" i="1"/>
  <c r="KA13" i="1"/>
  <c r="JW19" i="1"/>
  <c r="JV19" i="1"/>
  <c r="JU19" i="1"/>
  <c r="JU21" i="1" s="1"/>
  <c r="JW13" i="1"/>
  <c r="JV13" i="1"/>
  <c r="JV21" i="1" s="1"/>
  <c r="JU13" i="1"/>
  <c r="JQ19" i="1"/>
  <c r="JP19" i="1"/>
  <c r="JO19" i="1"/>
  <c r="JO21" i="1" s="1"/>
  <c r="JQ13" i="1"/>
  <c r="JP13" i="1"/>
  <c r="JP21" i="1" s="1"/>
  <c r="JO13" i="1"/>
  <c r="JK19" i="1"/>
  <c r="JJ19" i="1"/>
  <c r="JI19" i="1"/>
  <c r="JI21" i="1" s="1"/>
  <c r="JK13" i="1"/>
  <c r="JJ13" i="1"/>
  <c r="JJ21" i="1" s="1"/>
  <c r="JI13" i="1"/>
  <c r="KB21" i="1"/>
  <c r="JE19" i="1"/>
  <c r="JD19" i="1"/>
  <c r="JC19" i="1"/>
  <c r="JE13" i="1"/>
  <c r="JD13" i="1"/>
  <c r="JC13" i="1"/>
  <c r="JC21" i="1" s="1"/>
  <c r="IY19" i="1"/>
  <c r="IX19" i="1"/>
  <c r="IW19" i="1"/>
  <c r="IY13" i="1"/>
  <c r="IX13" i="1"/>
  <c r="IW13" i="1"/>
  <c r="IW21" i="1" s="1"/>
  <c r="IS19" i="1"/>
  <c r="IR19" i="1"/>
  <c r="IQ19" i="1"/>
  <c r="IS13" i="1"/>
  <c r="IR13" i="1"/>
  <c r="IQ13" i="1"/>
  <c r="IQ21" i="1" s="1"/>
  <c r="IM19" i="1"/>
  <c r="IL19" i="1"/>
  <c r="IK19" i="1"/>
  <c r="IM13" i="1"/>
  <c r="IL13" i="1"/>
  <c r="IK13" i="1"/>
  <c r="IK21" i="1" s="1"/>
  <c r="IG19" i="1"/>
  <c r="IF19" i="1"/>
  <c r="IE19" i="1"/>
  <c r="IG13" i="1"/>
  <c r="IF13" i="1"/>
  <c r="IE13" i="1"/>
  <c r="IE21" i="1" s="1"/>
  <c r="IA19" i="1"/>
  <c r="HZ19" i="1"/>
  <c r="HY19" i="1"/>
  <c r="IA13" i="1"/>
  <c r="HZ13" i="1"/>
  <c r="HY13" i="1"/>
  <c r="HY21" i="1" s="1"/>
  <c r="HU19" i="1"/>
  <c r="HT19" i="1"/>
  <c r="HS19" i="1"/>
  <c r="HU13" i="1"/>
  <c r="HT13" i="1"/>
  <c r="HS13" i="1"/>
  <c r="HS21" i="1" s="1"/>
  <c r="HO19" i="1"/>
  <c r="HN19" i="1"/>
  <c r="HM19" i="1"/>
  <c r="HO13" i="1"/>
  <c r="HN13" i="1"/>
  <c r="HM13" i="1"/>
  <c r="HM21" i="1" s="1"/>
  <c r="HI19" i="1"/>
  <c r="HH19" i="1"/>
  <c r="HG19" i="1"/>
  <c r="HI13" i="1"/>
  <c r="HH13" i="1"/>
  <c r="HH21" i="1" s="1"/>
  <c r="HG13" i="1"/>
  <c r="HG21" i="1" s="1"/>
  <c r="KM21" i="1" l="1"/>
  <c r="HT21" i="1"/>
  <c r="IF21" i="1"/>
  <c r="IR21" i="1"/>
  <c r="JD21" i="1"/>
  <c r="KG21" i="1"/>
  <c r="HN21" i="1"/>
  <c r="HZ21" i="1"/>
  <c r="IL21" i="1"/>
  <c r="IX21" i="1"/>
  <c r="ABC21" i="1"/>
  <c r="ABO21" i="1"/>
  <c r="OE21" i="1"/>
  <c r="ZY21" i="1"/>
  <c r="AAK21" i="1"/>
  <c r="ABI21" i="1"/>
  <c r="HC19" i="1"/>
  <c r="HB19" i="1"/>
  <c r="HA19" i="1"/>
  <c r="HC13" i="1"/>
  <c r="HB13" i="1"/>
  <c r="HA13" i="1"/>
  <c r="GW19" i="1"/>
  <c r="GV19" i="1"/>
  <c r="GU19" i="1"/>
  <c r="GW13" i="1"/>
  <c r="GV13" i="1"/>
  <c r="GU13" i="1"/>
  <c r="GQ19" i="1"/>
  <c r="GP19" i="1"/>
  <c r="GO19" i="1"/>
  <c r="GQ13" i="1"/>
  <c r="GP13" i="1"/>
  <c r="GO13" i="1"/>
  <c r="GK19" i="1"/>
  <c r="GJ19" i="1"/>
  <c r="GI19" i="1"/>
  <c r="GK13" i="1"/>
  <c r="GJ13" i="1"/>
  <c r="GI13" i="1"/>
  <c r="GE19" i="1"/>
  <c r="GD19" i="1"/>
  <c r="GC19" i="1"/>
  <c r="GE13" i="1"/>
  <c r="GD13" i="1"/>
  <c r="GC13" i="1"/>
  <c r="FY19" i="1"/>
  <c r="FX19" i="1"/>
  <c r="FW19" i="1"/>
  <c r="FY13" i="1"/>
  <c r="FX13" i="1"/>
  <c r="FW13" i="1"/>
  <c r="FS19" i="1"/>
  <c r="FR19" i="1"/>
  <c r="FQ19" i="1"/>
  <c r="FS13" i="1"/>
  <c r="FR13" i="1"/>
  <c r="FQ13" i="1"/>
  <c r="FM19" i="1"/>
  <c r="FL19" i="1"/>
  <c r="FK19" i="1"/>
  <c r="FM13" i="1"/>
  <c r="FL13" i="1"/>
  <c r="FK13" i="1"/>
  <c r="FG19" i="1"/>
  <c r="FF19" i="1"/>
  <c r="FE19" i="1"/>
  <c r="FG13" i="1"/>
  <c r="FF13" i="1"/>
  <c r="FE13" i="1"/>
  <c r="FA19" i="1"/>
  <c r="EZ19" i="1"/>
  <c r="EY19" i="1"/>
  <c r="FA13" i="1"/>
  <c r="EZ13" i="1"/>
  <c r="EY13" i="1"/>
  <c r="EU19" i="1"/>
  <c r="ET19" i="1"/>
  <c r="ES19" i="1"/>
  <c r="EU13" i="1"/>
  <c r="ET13" i="1"/>
  <c r="ES13" i="1"/>
  <c r="EO19" i="1"/>
  <c r="EN19" i="1"/>
  <c r="EM19" i="1"/>
  <c r="EO13" i="1"/>
  <c r="EN13" i="1"/>
  <c r="EM13" i="1"/>
  <c r="EI19" i="1"/>
  <c r="EH19" i="1"/>
  <c r="EG19" i="1"/>
  <c r="EI13" i="1"/>
  <c r="EH13" i="1"/>
  <c r="EG13" i="1"/>
  <c r="EC19" i="1"/>
  <c r="EB19" i="1"/>
  <c r="EA19" i="1"/>
  <c r="EC13" i="1"/>
  <c r="EB13" i="1"/>
  <c r="EA13" i="1"/>
  <c r="DW19" i="1"/>
  <c r="DV19" i="1"/>
  <c r="DU19" i="1"/>
  <c r="DW13" i="1"/>
  <c r="DV13" i="1"/>
  <c r="DU13" i="1"/>
  <c r="DQ19" i="1"/>
  <c r="DP19" i="1"/>
  <c r="DO19" i="1"/>
  <c r="DQ13" i="1"/>
  <c r="DP13" i="1"/>
  <c r="DO13" i="1"/>
  <c r="DK19" i="1"/>
  <c r="DJ19" i="1"/>
  <c r="DI19" i="1"/>
  <c r="DK13" i="1"/>
  <c r="DJ13" i="1"/>
  <c r="DI13" i="1"/>
  <c r="DE19" i="1"/>
  <c r="DD19" i="1"/>
  <c r="DC19" i="1"/>
  <c r="DE13" i="1"/>
  <c r="DD13" i="1"/>
  <c r="DC13" i="1"/>
  <c r="CY19" i="1"/>
  <c r="CX19" i="1"/>
  <c r="CW19" i="1"/>
  <c r="CY13" i="1"/>
  <c r="CX13" i="1"/>
  <c r="CW13" i="1"/>
  <c r="CS19" i="1"/>
  <c r="CR19" i="1"/>
  <c r="CQ19" i="1"/>
  <c r="CS13" i="1"/>
  <c r="CR13" i="1"/>
  <c r="CQ13" i="1"/>
  <c r="CM19" i="1"/>
  <c r="CL19" i="1"/>
  <c r="CK19" i="1"/>
  <c r="CM13" i="1"/>
  <c r="CL13" i="1"/>
  <c r="CK13" i="1"/>
  <c r="CG19" i="1"/>
  <c r="CF19" i="1"/>
  <c r="CE19" i="1"/>
  <c r="CG13" i="1"/>
  <c r="CF13" i="1"/>
  <c r="CE13" i="1"/>
  <c r="CA19" i="1"/>
  <c r="BZ19" i="1"/>
  <c r="BY19" i="1"/>
  <c r="CA13" i="1"/>
  <c r="BZ13" i="1"/>
  <c r="BY13" i="1"/>
  <c r="BU19" i="1"/>
  <c r="BT19" i="1"/>
  <c r="BS19" i="1"/>
  <c r="BU13" i="1"/>
  <c r="BT13" i="1"/>
  <c r="BS13" i="1"/>
  <c r="BO19" i="1"/>
  <c r="BN19" i="1"/>
  <c r="BM19" i="1"/>
  <c r="BO13" i="1"/>
  <c r="BN13" i="1"/>
  <c r="BM13" i="1"/>
  <c r="BI19" i="1"/>
  <c r="BH19" i="1"/>
  <c r="BG19" i="1"/>
  <c r="BI13" i="1"/>
  <c r="BH13" i="1"/>
  <c r="BG13" i="1"/>
  <c r="BC19" i="1"/>
  <c r="BB19" i="1"/>
  <c r="BA19" i="1"/>
  <c r="BC13" i="1"/>
  <c r="BB13" i="1"/>
  <c r="BA13" i="1"/>
  <c r="AW19" i="1"/>
  <c r="AV19" i="1"/>
  <c r="AU19" i="1"/>
  <c r="AW13" i="1"/>
  <c r="AV13" i="1"/>
  <c r="AU13" i="1"/>
  <c r="AQ19" i="1"/>
  <c r="AP19" i="1"/>
  <c r="AO19" i="1"/>
  <c r="AQ13" i="1"/>
  <c r="AP13" i="1"/>
  <c r="AO13" i="1"/>
  <c r="AK19" i="1"/>
  <c r="AJ19" i="1"/>
  <c r="AI19" i="1"/>
  <c r="AK13" i="1"/>
  <c r="AJ13" i="1"/>
  <c r="AI13" i="1"/>
  <c r="AE19" i="1"/>
  <c r="AD19" i="1"/>
  <c r="AC19" i="1"/>
  <c r="AE13" i="1"/>
  <c r="AD13" i="1"/>
  <c r="AC13" i="1"/>
  <c r="Y19" i="1"/>
  <c r="X19" i="1"/>
  <c r="W19" i="1"/>
  <c r="Y13" i="1"/>
  <c r="X13" i="1"/>
  <c r="W13" i="1"/>
  <c r="S19" i="1"/>
  <c r="R19" i="1"/>
  <c r="Q19" i="1"/>
  <c r="K19" i="1"/>
  <c r="L19" i="1"/>
  <c r="M19" i="1"/>
  <c r="S13" i="1"/>
  <c r="R13" i="1"/>
  <c r="Q13" i="1"/>
  <c r="S4" i="1" s="1"/>
  <c r="G19" i="1"/>
  <c r="M13" i="1"/>
  <c r="L13" i="1"/>
  <c r="K13" i="1"/>
  <c r="F19" i="1"/>
  <c r="E19" i="1"/>
  <c r="F13" i="1"/>
  <c r="E13" i="1"/>
  <c r="G13" i="1"/>
  <c r="GO21" i="1" l="1"/>
  <c r="GU21" i="1"/>
  <c r="ES21" i="1"/>
  <c r="FE21" i="1"/>
  <c r="K21" i="1"/>
  <c r="CE21" i="1"/>
  <c r="CQ21" i="1"/>
  <c r="FK21" i="1"/>
  <c r="FW21" i="1"/>
  <c r="DP21" i="1"/>
  <c r="EN21" i="1"/>
  <c r="GI21" i="1"/>
  <c r="HB21" i="1"/>
  <c r="CW21" i="1"/>
  <c r="DI21" i="1"/>
  <c r="DU21" i="1"/>
  <c r="FL21" i="1"/>
  <c r="GJ21" i="1"/>
  <c r="FQ21" i="1"/>
  <c r="CR21" i="1"/>
  <c r="DO21" i="1"/>
  <c r="EA21" i="1"/>
  <c r="EM21" i="1"/>
  <c r="CK21" i="1"/>
  <c r="DC21" i="1"/>
  <c r="EG21" i="1"/>
  <c r="EY21" i="1"/>
  <c r="GC21" i="1"/>
  <c r="CL21" i="1"/>
  <c r="EH21" i="1"/>
  <c r="FF21" i="1"/>
  <c r="GD21" i="1"/>
  <c r="X21" i="1"/>
  <c r="AV21" i="1"/>
  <c r="BH21" i="1"/>
  <c r="BT21" i="1"/>
  <c r="CF21" i="1"/>
  <c r="DD21" i="1"/>
  <c r="EB21" i="1"/>
  <c r="EZ21" i="1"/>
  <c r="FX21" i="1"/>
  <c r="GV21" i="1"/>
  <c r="DJ21" i="1"/>
  <c r="AJ21" i="1"/>
  <c r="CX21" i="1"/>
  <c r="DV21" i="1"/>
  <c r="ET21" i="1"/>
  <c r="FR21" i="1"/>
  <c r="GP21" i="1"/>
  <c r="HA21" i="1"/>
  <c r="AC21" i="1"/>
  <c r="BA21" i="1"/>
  <c r="BY21" i="1"/>
  <c r="AD21" i="1"/>
  <c r="BB21" i="1"/>
  <c r="BN21" i="1"/>
  <c r="AO21" i="1"/>
  <c r="BM21" i="1"/>
  <c r="Q21" i="1"/>
  <c r="S3" i="1" s="1"/>
  <c r="AP21" i="1"/>
  <c r="F21" i="1"/>
  <c r="L21" i="1"/>
  <c r="R21" i="1"/>
  <c r="W21" i="1"/>
  <c r="AI21" i="1"/>
  <c r="AU21" i="1"/>
  <c r="BG21" i="1"/>
  <c r="BS21" i="1"/>
  <c r="E21" i="1"/>
  <c r="BZ21" i="1"/>
</calcChain>
</file>

<file path=xl/sharedStrings.xml><?xml version="1.0" encoding="utf-8"?>
<sst xmlns="http://schemas.openxmlformats.org/spreadsheetml/2006/main" count="9427" uniqueCount="288">
  <si>
    <t>CAP</t>
  </si>
  <si>
    <t>SAL</t>
  </si>
  <si>
    <t>SBI</t>
  </si>
  <si>
    <t>SCF</t>
  </si>
  <si>
    <t>SCM</t>
  </si>
  <si>
    <t>SFE</t>
  </si>
  <si>
    <t>SFO</t>
  </si>
  <si>
    <t>SME</t>
  </si>
  <si>
    <t>SMV</t>
  </si>
  <si>
    <t>SNA</t>
  </si>
  <si>
    <t>SUN</t>
  </si>
  <si>
    <t>SPA</t>
  </si>
  <si>
    <t>SSC</t>
  </si>
  <si>
    <t>GAI</t>
  </si>
  <si>
    <t>Fondos de Inversión Abiertos</t>
  </si>
  <si>
    <t>Cartera en US$.</t>
  </si>
  <si>
    <t>Número de Participantes</t>
  </si>
  <si>
    <t>% FICs por moneda</t>
  </si>
  <si>
    <t>Expresado en US$.</t>
  </si>
  <si>
    <t>Expresado en Bs.</t>
  </si>
  <si>
    <t>Expresado en UFVs</t>
  </si>
  <si>
    <t xml:space="preserve">Total </t>
  </si>
  <si>
    <t>Fondos de Inversión Cerrados</t>
  </si>
  <si>
    <t>Total</t>
  </si>
  <si>
    <t>Total FIAs + FICs</t>
  </si>
  <si>
    <t>Cartera de Fondos de Inversión por SAFI's</t>
  </si>
  <si>
    <t>Código</t>
  </si>
  <si>
    <t>Nombre</t>
  </si>
  <si>
    <t>Capcem SAFI S.A.</t>
  </si>
  <si>
    <t>Alianza SAFI S.A.</t>
  </si>
  <si>
    <t>Bisa SAFI S.A.</t>
  </si>
  <si>
    <t>Credifondo SAFI S.A.</t>
  </si>
  <si>
    <t>Capital + SAFI S.A.</t>
  </si>
  <si>
    <t>Fipade SAFI S.A.</t>
  </si>
  <si>
    <t>Fortaleza SAFI S.A.</t>
  </si>
  <si>
    <t>Mercantil Santa Cruz SAFI S.A.</t>
  </si>
  <si>
    <t>Marca Verde SAFI S.A.</t>
  </si>
  <si>
    <t>BNB SAFI S.A.</t>
  </si>
  <si>
    <t>SAFI Unión S.A.</t>
  </si>
  <si>
    <t>Panamerican SAFI S.A.</t>
  </si>
  <si>
    <t>Santa Cruz Investments SAFI S.A.</t>
  </si>
  <si>
    <t>UFV 30/11/11</t>
  </si>
  <si>
    <t>UFV 30/12/2008</t>
  </si>
  <si>
    <t>UFV 31/12/2009</t>
  </si>
  <si>
    <t>UFV 31/03/10</t>
  </si>
  <si>
    <t>UFV 30/06/10</t>
  </si>
  <si>
    <t>UFV 30/09/10</t>
  </si>
  <si>
    <t>UFV 13/12/10</t>
  </si>
  <si>
    <t>UFV 16/12/10</t>
  </si>
  <si>
    <t>UFV 31/12/10</t>
  </si>
  <si>
    <t>UFV 31/01/11</t>
  </si>
  <si>
    <t>UFV 28/02/11</t>
  </si>
  <si>
    <t>UFV 31/03/11</t>
  </si>
  <si>
    <t>UFV 29/04/11</t>
  </si>
  <si>
    <t>UFV 31/05/11</t>
  </si>
  <si>
    <t>UFV 30/06/11</t>
  </si>
  <si>
    <t>UFV 29/07/11</t>
  </si>
  <si>
    <t>UFV 31/08/11</t>
  </si>
  <si>
    <t>UFV 30/09/11</t>
  </si>
  <si>
    <t>UFV 31/10/11</t>
  </si>
  <si>
    <t>T/C</t>
  </si>
  <si>
    <t>UFV 31/12/11</t>
  </si>
  <si>
    <t>UFV 31/1/12</t>
  </si>
  <si>
    <t>UFV 29/2/12</t>
  </si>
  <si>
    <t>UFV 31/3/12</t>
  </si>
  <si>
    <t>UFV 30/4/12</t>
  </si>
  <si>
    <t>UFV 31/5/12</t>
  </si>
  <si>
    <t>UFV 30/6/12</t>
  </si>
  <si>
    <t>UFV 31/7/12</t>
  </si>
  <si>
    <t>UFV 31/8/12</t>
  </si>
  <si>
    <t>UFV 30/9/12</t>
  </si>
  <si>
    <t>UFV 31/10/12</t>
  </si>
  <si>
    <t>UFV 30/11/12</t>
  </si>
  <si>
    <t>UFV 31/12/12</t>
  </si>
  <si>
    <t>UFV 31/01/13</t>
  </si>
  <si>
    <t>UFV 28/02/13</t>
  </si>
  <si>
    <t>UFV 31/03/13</t>
  </si>
  <si>
    <t>UFV 30/04/13</t>
  </si>
  <si>
    <t>UFV 31/05/13</t>
  </si>
  <si>
    <t>UFV 30/06/13</t>
  </si>
  <si>
    <t>UFV 31/07/13</t>
  </si>
  <si>
    <t>UFV 31/08/13</t>
  </si>
  <si>
    <t>UFV 30/09/13</t>
  </si>
  <si>
    <t>UFV 31/10/13</t>
  </si>
  <si>
    <t>UFV 30/11/13</t>
  </si>
  <si>
    <t>UFV 31/12/13</t>
  </si>
  <si>
    <t>UFV 31/1/14</t>
  </si>
  <si>
    <t>UFV 28/2/14</t>
  </si>
  <si>
    <t>UFV 31/03/14</t>
  </si>
  <si>
    <t>UFV 30/04/14</t>
  </si>
  <si>
    <t>UFV 31/05/14</t>
  </si>
  <si>
    <t>UFV 30/06/14</t>
  </si>
  <si>
    <t>UFV 31/07/14</t>
  </si>
  <si>
    <t>UFV 31/08/14</t>
  </si>
  <si>
    <t>UFV 30/09/14</t>
  </si>
  <si>
    <t>UFV 31/10/14</t>
  </si>
  <si>
    <t>UFV 30/11/14</t>
  </si>
  <si>
    <t>UFV 31/12/14</t>
  </si>
  <si>
    <t>UFV 31/01/15</t>
  </si>
  <si>
    <t>UFV 28/02/15</t>
  </si>
  <si>
    <t>UFV 31/03/15</t>
  </si>
  <si>
    <t>UFV 30/04/15</t>
  </si>
  <si>
    <t>UFV 31/05/15</t>
  </si>
  <si>
    <t>UFV 30/06/15</t>
  </si>
  <si>
    <t>UFV 31/07/15</t>
  </si>
  <si>
    <t>UFV 31/08/15</t>
  </si>
  <si>
    <t>UFV 30/09/15</t>
  </si>
  <si>
    <t>UFV 31/10/15</t>
  </si>
  <si>
    <t>UFV 30/11/15</t>
  </si>
  <si>
    <t>UFV 31/12/15</t>
  </si>
  <si>
    <t>UFV 31/01/16</t>
  </si>
  <si>
    <t>UFV 29/02/16</t>
  </si>
  <si>
    <t>UFV 31/03/16</t>
  </si>
  <si>
    <t>UFV 30/04/16</t>
  </si>
  <si>
    <t>UFV 31/05/16</t>
  </si>
  <si>
    <t>UFV 30/06/16</t>
  </si>
  <si>
    <t>UFV 31/07/16</t>
  </si>
  <si>
    <t>UFV 31/08/16</t>
  </si>
  <si>
    <t>UFV 30/09/16</t>
  </si>
  <si>
    <t>UFV 31/10/16</t>
  </si>
  <si>
    <t>UFV 30/11/16</t>
  </si>
  <si>
    <t>UFV 31/12/16</t>
  </si>
  <si>
    <t>UFV 31/1/17</t>
  </si>
  <si>
    <t>UFV 28/2/17</t>
  </si>
  <si>
    <t>UFV 31/3/17</t>
  </si>
  <si>
    <t>UFV 30/4/17</t>
  </si>
  <si>
    <t>UFV 31/5/17</t>
  </si>
  <si>
    <t>UFV 30/6/17</t>
  </si>
  <si>
    <t>UFV 31/7/17</t>
  </si>
  <si>
    <t>UFV 31/8/17</t>
  </si>
  <si>
    <t>UFV 30/9/17</t>
  </si>
  <si>
    <t>UFV 31/10/17</t>
  </si>
  <si>
    <t>UFV 30/11/17</t>
  </si>
  <si>
    <t>UFV 31/12/17</t>
  </si>
  <si>
    <t>UFV 31/01/2018</t>
  </si>
  <si>
    <t>UFV 28/02/2018</t>
  </si>
  <si>
    <t>UFV 31/03/2018</t>
  </si>
  <si>
    <t>UFV 30/04/2018</t>
  </si>
  <si>
    <t>UFV 31/05/2018</t>
  </si>
  <si>
    <t>UFV 30/06/2018</t>
  </si>
  <si>
    <t>UFV 31/07/2018</t>
  </si>
  <si>
    <t>UFV 31/08/2018</t>
  </si>
  <si>
    <t>UFV 30/09/2018</t>
  </si>
  <si>
    <t>UFV 31/10/2018</t>
  </si>
  <si>
    <t>UFV 30/11/2018</t>
  </si>
  <si>
    <t>UFV 31/12/2018</t>
  </si>
  <si>
    <t>UFV 31/1/2019</t>
  </si>
  <si>
    <t>UFV 28/2/2019</t>
  </si>
  <si>
    <t>UFV 31/3/2019</t>
  </si>
  <si>
    <t>UFV 30/4/2019</t>
  </si>
  <si>
    <t>UFV 31/5/2019</t>
  </si>
  <si>
    <t>UFV 30/6/2019</t>
  </si>
  <si>
    <t>UFV 31/7/2019</t>
  </si>
  <si>
    <t>UFV 31/8/2019</t>
  </si>
  <si>
    <t>UFV 30/9/2019</t>
  </si>
  <si>
    <t>UFV 31/10/2019</t>
  </si>
  <si>
    <t>UFV 30/11/2019</t>
  </si>
  <si>
    <t>UFV 31/12/2019</t>
  </si>
  <si>
    <t>UFV 31/1/2020</t>
  </si>
  <si>
    <t>UFV 29/2/2020</t>
  </si>
  <si>
    <t>UFV 31/3/2020</t>
  </si>
  <si>
    <t>UFV 30/4/2020</t>
  </si>
  <si>
    <t>UFV 31/5/2020</t>
  </si>
  <si>
    <t>UFV 30/6/2020</t>
  </si>
  <si>
    <t>UFV 31/7/2020</t>
  </si>
  <si>
    <t>UFV 31/8/2020</t>
  </si>
  <si>
    <t>UFV 30/9/2020</t>
  </si>
  <si>
    <t>UFV 31/10/2020</t>
  </si>
  <si>
    <t>UFV 30/11/2020</t>
  </si>
  <si>
    <t>UFV 31/12/2020</t>
  </si>
  <si>
    <t>UFV 31/01/2021</t>
  </si>
  <si>
    <t>UFV 28/02/2021</t>
  </si>
  <si>
    <t>UFV 31/03/2021</t>
  </si>
  <si>
    <t>UFV 29/04/2021</t>
  </si>
  <si>
    <t>UFV 31/05/2021</t>
  </si>
  <si>
    <t>UFV 30/06/2021</t>
  </si>
  <si>
    <t>UFV 31/07/2021</t>
  </si>
  <si>
    <t>UFV 31/08/2021</t>
  </si>
  <si>
    <t>UFV 30/09/2021</t>
  </si>
  <si>
    <t>UFV 31/10/2021</t>
  </si>
  <si>
    <t>UFV 30/11/2021</t>
  </si>
  <si>
    <t>UFV 31/12/2021</t>
  </si>
  <si>
    <t>AL 30/12/2008</t>
  </si>
  <si>
    <t>AL 31/12/2009</t>
  </si>
  <si>
    <t>AL 31/03/2010</t>
  </si>
  <si>
    <t>AL 30/06/2010</t>
  </si>
  <si>
    <t>AL 30/09/2010</t>
  </si>
  <si>
    <t>AL 13/12/2010</t>
  </si>
  <si>
    <t>AL 16/12/2010</t>
  </si>
  <si>
    <t>AL 31/12/2010</t>
  </si>
  <si>
    <t>AL 31/01/2011</t>
  </si>
  <si>
    <t>AL 28/02/2011</t>
  </si>
  <si>
    <t>AL 31/03/2011</t>
  </si>
  <si>
    <t>AL 29/04/2011</t>
  </si>
  <si>
    <t>AL 31/05/2011</t>
  </si>
  <si>
    <t>AL 30/06/2011</t>
  </si>
  <si>
    <t>AL 29/07/2011</t>
  </si>
  <si>
    <t>AL 31/08/2011</t>
  </si>
  <si>
    <t>AL 30/09/2011</t>
  </si>
  <si>
    <t>AL 31/10/2011</t>
  </si>
  <si>
    <t>AL 30/11/2011</t>
  </si>
  <si>
    <t>AL 31/12/2011</t>
  </si>
  <si>
    <t>AL 31/1/2012</t>
  </si>
  <si>
    <t>AL 29/2/2012</t>
  </si>
  <si>
    <t>AL 31/3/2012</t>
  </si>
  <si>
    <t>AL 30/4/2012</t>
  </si>
  <si>
    <t>AL 31/5/2012</t>
  </si>
  <si>
    <t>AL 30/6/2012</t>
  </si>
  <si>
    <t>AL 31/7/2012</t>
  </si>
  <si>
    <t>AL 31/8/2012</t>
  </si>
  <si>
    <t>AL 30/9/2012</t>
  </si>
  <si>
    <t>AL 31/10/2012</t>
  </si>
  <si>
    <t>AL 30/11/2012</t>
  </si>
  <si>
    <t>AL 31/12/2012</t>
  </si>
  <si>
    <t>AL 31/01/2013</t>
  </si>
  <si>
    <t>AL 28/02/2013</t>
  </si>
  <si>
    <t>AL 31/03/2013</t>
  </si>
  <si>
    <t>AL 30/04/2013</t>
  </si>
  <si>
    <t>AL 31/05/2013</t>
  </si>
  <si>
    <t>AL 30/06/2013</t>
  </si>
  <si>
    <t>AL 31/07/2013</t>
  </si>
  <si>
    <t>AL 31/08/2013</t>
  </si>
  <si>
    <t>AL 30/09/2013</t>
  </si>
  <si>
    <t>AL 31/10/2013</t>
  </si>
  <si>
    <t>AL 30/11/2013</t>
  </si>
  <si>
    <t>AL 31/12/2013</t>
  </si>
  <si>
    <t>AL 31/1/2014</t>
  </si>
  <si>
    <t>AL 28/2/2014</t>
  </si>
  <si>
    <t>AL 31/03/2014</t>
  </si>
  <si>
    <t>AL 30/04/2014</t>
  </si>
  <si>
    <t>AL 31/05/2014</t>
  </si>
  <si>
    <t>AL 30/06/2014</t>
  </si>
  <si>
    <t>AL 31/07/2014</t>
  </si>
  <si>
    <t>AL 31/08/2014</t>
  </si>
  <si>
    <t>AL 30/09/2014</t>
  </si>
  <si>
    <t>AL 31/10/2014</t>
  </si>
  <si>
    <t>31/4/2018</t>
  </si>
  <si>
    <t>% FIAs por moneda</t>
  </si>
  <si>
    <t>AL 30/11/14</t>
  </si>
  <si>
    <t>AL 31/12/14</t>
  </si>
  <si>
    <t>AL 31/01/15</t>
  </si>
  <si>
    <t>GANASAFI S.A.</t>
  </si>
  <si>
    <t xml:space="preserve">Total Expresado en US$. </t>
  </si>
  <si>
    <t>Cartera FIC's</t>
  </si>
  <si>
    <t>Cartera FIA's</t>
  </si>
  <si>
    <t>AL 28/02/15</t>
  </si>
  <si>
    <t>UFV 31/01/2022</t>
  </si>
  <si>
    <t>UFV 28/02/2022</t>
  </si>
  <si>
    <t>UFV 31/3/2022</t>
  </si>
  <si>
    <t>UFV 30/4/2022</t>
  </si>
  <si>
    <t>UFV 31/5/2022</t>
  </si>
  <si>
    <t>UFV 30/6/2022</t>
  </si>
  <si>
    <t>UFV 31/7/2022</t>
  </si>
  <si>
    <t>UFV 31/8/2022</t>
  </si>
  <si>
    <t>UFV 30/9/2022</t>
  </si>
  <si>
    <t>UFV 31/10/2022</t>
  </si>
  <si>
    <t>UFV 30/11/2022</t>
  </si>
  <si>
    <t>UFV 31/12/2022</t>
  </si>
  <si>
    <t>UFV 31/1/2023</t>
  </si>
  <si>
    <t>UFV 28/2/2023</t>
  </si>
  <si>
    <t>UFV 31/3/2023</t>
  </si>
  <si>
    <t>UFV 30/4/2023</t>
  </si>
  <si>
    <t>UFV 31/5/2023</t>
  </si>
  <si>
    <t>UFV 30/6/2023</t>
  </si>
  <si>
    <t>UFV 31/7/2023</t>
  </si>
  <si>
    <t>UFV 31/8/2023</t>
  </si>
  <si>
    <t>No. de FIAs</t>
  </si>
  <si>
    <t>No. de FICs</t>
  </si>
  <si>
    <t>Total de FIs</t>
  </si>
  <si>
    <t>UFV 30/9/2023</t>
  </si>
  <si>
    <t>UFV 31/10/2023</t>
  </si>
  <si>
    <t>UFV 30/11/2023</t>
  </si>
  <si>
    <t>UFV 31/12/2023</t>
  </si>
  <si>
    <t>UFV 31/01/2024</t>
  </si>
  <si>
    <t>UFV 29/02/2024</t>
  </si>
  <si>
    <t>UFV 31/03/2024</t>
  </si>
  <si>
    <t>UFV 30/04/2024</t>
  </si>
  <si>
    <t>UFV 31/05/2024</t>
  </si>
  <si>
    <t>UFV 30/06/2024</t>
  </si>
  <si>
    <t>UFV 31/07/2024</t>
  </si>
  <si>
    <t>UFV 31/08/2024</t>
  </si>
  <si>
    <t>UFV 30/09/2024</t>
  </si>
  <si>
    <t>UFV 31/10/2024</t>
  </si>
  <si>
    <t>UFV 30/11/2024</t>
  </si>
  <si>
    <t>UFV 31/12/2024</t>
  </si>
  <si>
    <t>UFV 31/03/2025</t>
  </si>
  <si>
    <t>UFV 28/02/2025</t>
  </si>
  <si>
    <t>UFV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</si>
</sst>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_ ;_ * \-#,##0_ ;_ * &quot;-&quot;??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theme="0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theme="1"/>
      </right>
      <top/>
      <bottom/>
      <diagonal/>
    </border>
    <border>
      <left style="thick">
        <color theme="1"/>
      </left>
      <right/>
      <top style="thick">
        <color indexed="64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164" fontId="0" fillId="2" borderId="0" xfId="1" applyFont="1" applyFill="1"/>
    <xf numFmtId="0" fontId="0" fillId="2" borderId="0" xfId="0" applyFill="1"/>
    <xf numFmtId="0" fontId="0" fillId="3" borderId="0" xfId="0" applyFill="1"/>
    <xf numFmtId="165" fontId="2" fillId="2" borderId="0" xfId="1" applyNumberFormat="1" applyFont="1" applyFill="1"/>
    <xf numFmtId="0" fontId="0" fillId="4" borderId="0" xfId="0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4" fillId="6" borderId="0" xfId="0" applyFont="1" applyFill="1"/>
    <xf numFmtId="165" fontId="7" fillId="5" borderId="0" xfId="1" applyNumberFormat="1" applyFont="1" applyFill="1" applyBorder="1"/>
    <xf numFmtId="0" fontId="8" fillId="5" borderId="0" xfId="0" applyFont="1" applyFill="1" applyAlignment="1">
      <alignment horizontal="center"/>
    </xf>
    <xf numFmtId="165" fontId="4" fillId="5" borderId="0" xfId="0" applyNumberFormat="1" applyFont="1" applyFill="1"/>
    <xf numFmtId="10" fontId="4" fillId="5" borderId="0" xfId="2" applyNumberFormat="1" applyFont="1" applyFill="1" applyBorder="1"/>
    <xf numFmtId="43" fontId="4" fillId="5" borderId="0" xfId="1" applyNumberFormat="1" applyFont="1" applyFill="1" applyBorder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3" fontId="0" fillId="2" borderId="0" xfId="0" applyNumberFormat="1" applyFill="1"/>
    <xf numFmtId="0" fontId="9" fillId="2" borderId="0" xfId="0" applyFont="1" applyFill="1" applyAlignment="1">
      <alignment horizontal="left"/>
    </xf>
    <xf numFmtId="166" fontId="10" fillId="2" borderId="0" xfId="1" applyNumberFormat="1" applyFont="1" applyFill="1" applyBorder="1" applyAlignment="1" applyProtection="1">
      <alignment horizontal="left" vertical="center"/>
      <protection locked="0"/>
    </xf>
    <xf numFmtId="165" fontId="10" fillId="2" borderId="0" xfId="1" applyNumberFormat="1" applyFont="1" applyFill="1" applyBorder="1"/>
    <xf numFmtId="0" fontId="11" fillId="2" borderId="0" xfId="0" applyFont="1" applyFill="1"/>
    <xf numFmtId="43" fontId="0" fillId="2" borderId="0" xfId="0" applyNumberFormat="1" applyFill="1"/>
    <xf numFmtId="0" fontId="3" fillId="4" borderId="0" xfId="0" applyFont="1" applyFill="1" applyAlignment="1">
      <alignment horizontal="center" vertical="center"/>
    </xf>
    <xf numFmtId="0" fontId="0" fillId="3" borderId="6" xfId="0" applyFill="1" applyBorder="1"/>
    <xf numFmtId="0" fontId="5" fillId="5" borderId="1" xfId="0" applyFont="1" applyFill="1" applyBorder="1"/>
    <xf numFmtId="0" fontId="4" fillId="5" borderId="2" xfId="0" applyFont="1" applyFill="1" applyBorder="1"/>
    <xf numFmtId="0" fontId="4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10" fontId="4" fillId="5" borderId="6" xfId="2" applyNumberFormat="1" applyFont="1" applyFill="1" applyBorder="1"/>
    <xf numFmtId="0" fontId="8" fillId="5" borderId="5" xfId="0" applyFont="1" applyFill="1" applyBorder="1"/>
    <xf numFmtId="165" fontId="8" fillId="5" borderId="0" xfId="0" applyNumberFormat="1" applyFont="1" applyFill="1"/>
    <xf numFmtId="0" fontId="4" fillId="5" borderId="6" xfId="0" applyFont="1" applyFill="1" applyBorder="1"/>
    <xf numFmtId="0" fontId="5" fillId="5" borderId="5" xfId="0" applyFont="1" applyFill="1" applyBorder="1"/>
    <xf numFmtId="0" fontId="8" fillId="5" borderId="5" xfId="0" applyFont="1" applyFill="1" applyBorder="1" applyAlignment="1">
      <alignment horizontal="center"/>
    </xf>
    <xf numFmtId="43" fontId="4" fillId="5" borderId="5" xfId="1" applyNumberFormat="1" applyFont="1" applyFill="1" applyBorder="1" applyAlignment="1">
      <alignment horizontal="center"/>
    </xf>
    <xf numFmtId="165" fontId="4" fillId="5" borderId="6" xfId="0" applyNumberFormat="1" applyFont="1" applyFill="1" applyBorder="1"/>
    <xf numFmtId="43" fontId="4" fillId="5" borderId="7" xfId="1" applyNumberFormat="1" applyFont="1" applyFill="1" applyBorder="1" applyAlignment="1">
      <alignment horizontal="center"/>
    </xf>
    <xf numFmtId="165" fontId="4" fillId="5" borderId="8" xfId="0" applyNumberFormat="1" applyFont="1" applyFill="1" applyBorder="1"/>
    <xf numFmtId="165" fontId="4" fillId="5" borderId="9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0" fillId="0" borderId="2" xfId="0" applyBorder="1"/>
    <xf numFmtId="10" fontId="12" fillId="5" borderId="6" xfId="0" applyNumberFormat="1" applyFont="1" applyFill="1" applyBorder="1"/>
    <xf numFmtId="10" fontId="12" fillId="5" borderId="0" xfId="0" applyNumberFormat="1" applyFont="1" applyFill="1"/>
    <xf numFmtId="0" fontId="8" fillId="5" borderId="0" xfId="0" applyFont="1" applyFill="1" applyAlignment="1">
      <alignment horizontal="center" wrapText="1"/>
    </xf>
    <xf numFmtId="0" fontId="9" fillId="2" borderId="8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 wrapText="1"/>
    </xf>
    <xf numFmtId="43" fontId="4" fillId="5" borderId="8" xfId="1" applyNumberFormat="1" applyFont="1" applyFill="1" applyBorder="1" applyAlignment="1">
      <alignment horizontal="center"/>
    </xf>
    <xf numFmtId="0" fontId="4" fillId="6" borderId="4" xfId="0" applyFont="1" applyFill="1" applyBorder="1"/>
    <xf numFmtId="165" fontId="7" fillId="5" borderId="4" xfId="1" applyNumberFormat="1" applyFont="1" applyFill="1" applyBorder="1"/>
    <xf numFmtId="0" fontId="6" fillId="5" borderId="4" xfId="0" applyFont="1" applyFill="1" applyBorder="1"/>
    <xf numFmtId="165" fontId="6" fillId="5" borderId="4" xfId="0" applyNumberFormat="1" applyFont="1" applyFill="1" applyBorder="1"/>
    <xf numFmtId="0" fontId="4" fillId="5" borderId="4" xfId="0" applyFont="1" applyFill="1" applyBorder="1"/>
    <xf numFmtId="165" fontId="4" fillId="5" borderId="4" xfId="0" applyNumberFormat="1" applyFont="1" applyFill="1" applyBorder="1"/>
    <xf numFmtId="0" fontId="4" fillId="6" borderId="6" xfId="0" applyFont="1" applyFill="1" applyBorder="1"/>
    <xf numFmtId="43" fontId="4" fillId="5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165" fontId="4" fillId="5" borderId="2" xfId="0" applyNumberFormat="1" applyFont="1" applyFill="1" applyBorder="1"/>
    <xf numFmtId="0" fontId="4" fillId="5" borderId="3" xfId="0" applyFont="1" applyFill="1" applyBorder="1"/>
    <xf numFmtId="165" fontId="8" fillId="5" borderId="6" xfId="0" applyNumberFormat="1" applyFont="1" applyFill="1" applyBorder="1"/>
    <xf numFmtId="0" fontId="4" fillId="5" borderId="6" xfId="2" applyNumberFormat="1" applyFont="1" applyFill="1" applyBorder="1"/>
    <xf numFmtId="0" fontId="12" fillId="5" borderId="6" xfId="0" applyFont="1" applyFill="1" applyBorder="1"/>
    <xf numFmtId="0" fontId="4" fillId="5" borderId="10" xfId="0" applyFont="1" applyFill="1" applyBorder="1"/>
    <xf numFmtId="0" fontId="0" fillId="2" borderId="10" xfId="0" applyFill="1" applyBorder="1"/>
    <xf numFmtId="0" fontId="5" fillId="5" borderId="2" xfId="0" applyFont="1" applyFill="1" applyBorder="1"/>
    <xf numFmtId="0" fontId="0" fillId="2" borderId="4" xfId="0" applyFill="1" applyBorder="1"/>
    <xf numFmtId="0" fontId="9" fillId="7" borderId="0" xfId="0" applyFont="1" applyFill="1" applyAlignment="1">
      <alignment horizontal="right" wrapText="1"/>
    </xf>
    <xf numFmtId="0" fontId="0" fillId="0" borderId="6" xfId="0" applyBorder="1"/>
    <xf numFmtId="0" fontId="0" fillId="2" borderId="6" xfId="0" applyFill="1" applyBorder="1"/>
    <xf numFmtId="165" fontId="12" fillId="5" borderId="0" xfId="0" applyNumberFormat="1" applyFont="1" applyFill="1"/>
    <xf numFmtId="43" fontId="12" fillId="5" borderId="0" xfId="1" applyNumberFormat="1" applyFont="1" applyFill="1" applyBorder="1" applyAlignment="1">
      <alignment horizontal="center" wrapText="1"/>
    </xf>
    <xf numFmtId="165" fontId="12" fillId="5" borderId="0" xfId="0" applyNumberFormat="1" applyFont="1" applyFill="1" applyAlignment="1">
      <alignment horizontal="center" wrapText="1"/>
    </xf>
    <xf numFmtId="165" fontId="12" fillId="5" borderId="6" xfId="0" applyNumberFormat="1" applyFont="1" applyFill="1" applyBorder="1" applyAlignment="1">
      <alignment horizontal="center" wrapText="1"/>
    </xf>
    <xf numFmtId="43" fontId="12" fillId="5" borderId="0" xfId="1" applyNumberFormat="1" applyFont="1" applyFill="1" applyBorder="1" applyAlignment="1">
      <alignment horizontal="left"/>
    </xf>
    <xf numFmtId="165" fontId="12" fillId="5" borderId="0" xfId="0" applyNumberFormat="1" applyFont="1" applyFill="1" applyAlignment="1">
      <alignment horizontal="right"/>
    </xf>
    <xf numFmtId="10" fontId="12" fillId="5" borderId="0" xfId="2" applyNumberFormat="1" applyFont="1" applyFill="1" applyBorder="1" applyAlignment="1">
      <alignment horizontal="right"/>
    </xf>
    <xf numFmtId="0" fontId="12" fillId="5" borderId="0" xfId="0" applyFont="1" applyFill="1"/>
    <xf numFmtId="0" fontId="13" fillId="5" borderId="0" xfId="0" applyFont="1" applyFill="1"/>
    <xf numFmtId="165" fontId="14" fillId="5" borderId="0" xfId="0" applyNumberFormat="1" applyFont="1" applyFill="1"/>
    <xf numFmtId="10" fontId="4" fillId="5" borderId="0" xfId="0" applyNumberFormat="1" applyFont="1" applyFill="1"/>
    <xf numFmtId="0" fontId="0" fillId="0" borderId="4" xfId="0" applyBorder="1"/>
    <xf numFmtId="165" fontId="6" fillId="5" borderId="0" xfId="0" applyNumberFormat="1" applyFont="1" applyFill="1"/>
    <xf numFmtId="0" fontId="0" fillId="0" borderId="10" xfId="0" applyBorder="1"/>
    <xf numFmtId="0" fontId="0" fillId="2" borderId="5" xfId="0" applyFill="1" applyBorder="1"/>
    <xf numFmtId="0" fontId="13" fillId="5" borderId="5" xfId="0" applyFont="1" applyFill="1" applyBorder="1"/>
    <xf numFmtId="165" fontId="0" fillId="0" borderId="0" xfId="0" applyNumberFormat="1"/>
    <xf numFmtId="43" fontId="4" fillId="5" borderId="4" xfId="0" applyNumberFormat="1" applyFont="1" applyFill="1" applyBorder="1"/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165" fontId="4" fillId="5" borderId="0" xfId="0" applyNumberFormat="1" applyFont="1" applyFill="1" applyBorder="1"/>
    <xf numFmtId="165" fontId="8" fillId="5" borderId="0" xfId="0" applyNumberFormat="1" applyFont="1" applyFill="1" applyBorder="1"/>
    <xf numFmtId="10" fontId="12" fillId="5" borderId="0" xfId="0" applyNumberFormat="1" applyFont="1" applyFill="1" applyBorder="1"/>
    <xf numFmtId="0" fontId="12" fillId="5" borderId="0" xfId="0" applyFont="1" applyFill="1" applyBorder="1"/>
    <xf numFmtId="165" fontId="12" fillId="5" borderId="0" xfId="0" applyNumberFormat="1" applyFont="1" applyFill="1" applyBorder="1" applyAlignment="1">
      <alignment horizontal="right"/>
    </xf>
    <xf numFmtId="165" fontId="6" fillId="5" borderId="0" xfId="0" applyNumberFormat="1" applyFont="1" applyFill="1" applyBorder="1"/>
    <xf numFmtId="10" fontId="4" fillId="5" borderId="0" xfId="0" applyNumberFormat="1" applyFont="1" applyFill="1" applyBorder="1"/>
    <xf numFmtId="0" fontId="8" fillId="5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1C89-B280-774D-A1FD-A6E0E4CDF91C}">
  <dimension ref="B2:AOJ45"/>
  <sheetViews>
    <sheetView showGridLines="0" tabSelected="1" topLeftCell="ANU4" zoomScale="109" zoomScaleNormal="75" workbookViewId="0">
      <selection activeCell="ANW21" sqref="ANW21"/>
    </sheetView>
  </sheetViews>
  <sheetFormatPr baseColWidth="10" defaultRowHeight="16" x14ac:dyDescent="0.2"/>
  <cols>
    <col min="3" max="3" width="5.83203125" customWidth="1"/>
    <col min="4" max="4" width="15" bestFit="1" customWidth="1"/>
    <col min="5" max="5" width="26.6640625" bestFit="1" customWidth="1"/>
    <col min="6" max="6" width="20.33203125" bestFit="1" customWidth="1"/>
    <col min="7" max="7" width="15.5" bestFit="1" customWidth="1"/>
    <col min="8" max="8" width="15.5" customWidth="1"/>
    <col min="10" max="10" width="15" bestFit="1" customWidth="1"/>
    <col min="11" max="11" width="26.6640625" bestFit="1" customWidth="1"/>
    <col min="12" max="12" width="20.33203125" bestFit="1" customWidth="1"/>
    <col min="13" max="13" width="15.5" bestFit="1" customWidth="1"/>
    <col min="14" max="14" width="13.6640625" customWidth="1"/>
    <col min="15" max="15" width="10.83203125" customWidth="1"/>
    <col min="16" max="16" width="15" bestFit="1" customWidth="1"/>
    <col min="17" max="17" width="26.6640625" bestFit="1" customWidth="1"/>
    <col min="18" max="18" width="20.33203125" bestFit="1" customWidth="1"/>
    <col min="19" max="19" width="15.5" bestFit="1" customWidth="1"/>
    <col min="20" max="20" width="14.33203125" customWidth="1"/>
    <col min="22" max="22" width="15" bestFit="1" customWidth="1"/>
    <col min="23" max="23" width="26.6640625" bestFit="1" customWidth="1"/>
    <col min="24" max="24" width="20.33203125" bestFit="1" customWidth="1"/>
    <col min="25" max="25" width="15.5" bestFit="1" customWidth="1"/>
    <col min="26" max="26" width="13.83203125" customWidth="1"/>
    <col min="28" max="28" width="16" customWidth="1"/>
    <col min="29" max="29" width="26.6640625" bestFit="1" customWidth="1"/>
    <col min="30" max="30" width="20.33203125" bestFit="1" customWidth="1"/>
    <col min="31" max="31" width="15.5" bestFit="1" customWidth="1"/>
    <col min="32" max="32" width="13.83203125" customWidth="1"/>
    <col min="34" max="34" width="16.33203125" customWidth="1"/>
    <col min="35" max="35" width="26.6640625" bestFit="1" customWidth="1"/>
    <col min="36" max="36" width="20.33203125" bestFit="1" customWidth="1"/>
    <col min="37" max="37" width="15.5" bestFit="1" customWidth="1"/>
    <col min="38" max="38" width="13.83203125" customWidth="1"/>
    <col min="40" max="40" width="15" bestFit="1" customWidth="1"/>
    <col min="41" max="41" width="26.6640625" bestFit="1" customWidth="1"/>
    <col min="42" max="42" width="20.33203125" bestFit="1" customWidth="1"/>
    <col min="43" max="43" width="15.5" bestFit="1" customWidth="1"/>
    <col min="44" max="44" width="13.83203125" customWidth="1"/>
    <col min="46" max="46" width="15" bestFit="1" customWidth="1"/>
    <col min="47" max="47" width="26.6640625" bestFit="1" customWidth="1"/>
    <col min="48" max="48" width="20.33203125" bestFit="1" customWidth="1"/>
    <col min="49" max="49" width="15.5" bestFit="1" customWidth="1"/>
    <col min="50" max="50" width="13.83203125" customWidth="1"/>
    <col min="52" max="52" width="15" bestFit="1" customWidth="1"/>
    <col min="53" max="53" width="26.6640625" bestFit="1" customWidth="1"/>
    <col min="54" max="54" width="20.33203125" bestFit="1" customWidth="1"/>
    <col min="55" max="55" width="15.5" bestFit="1" customWidth="1"/>
    <col min="56" max="56" width="13.83203125" customWidth="1"/>
    <col min="58" max="58" width="15" bestFit="1" customWidth="1"/>
    <col min="59" max="59" width="26.6640625" bestFit="1" customWidth="1"/>
    <col min="60" max="60" width="20.33203125" bestFit="1" customWidth="1"/>
    <col min="61" max="61" width="15.5" bestFit="1" customWidth="1"/>
    <col min="62" max="62" width="13.83203125" customWidth="1"/>
    <col min="64" max="64" width="15" bestFit="1" customWidth="1"/>
    <col min="65" max="65" width="26.6640625" bestFit="1" customWidth="1"/>
    <col min="66" max="66" width="20.33203125" bestFit="1" customWidth="1"/>
    <col min="67" max="67" width="15.5" bestFit="1" customWidth="1"/>
    <col min="68" max="68" width="13.83203125" customWidth="1"/>
    <col min="70" max="70" width="15.1640625" customWidth="1"/>
    <col min="71" max="71" width="26.6640625" bestFit="1" customWidth="1"/>
    <col min="72" max="72" width="20.33203125" bestFit="1" customWidth="1"/>
    <col min="73" max="73" width="15.6640625" bestFit="1" customWidth="1"/>
    <col min="74" max="74" width="13.83203125" customWidth="1"/>
    <col min="76" max="76" width="15.1640625" customWidth="1"/>
    <col min="77" max="77" width="26.6640625" bestFit="1" customWidth="1"/>
    <col min="78" max="78" width="20.33203125" bestFit="1" customWidth="1"/>
    <col min="79" max="79" width="15.6640625" bestFit="1" customWidth="1"/>
    <col min="80" max="80" width="13.83203125" customWidth="1"/>
    <col min="82" max="82" width="16.5" customWidth="1"/>
    <col min="83" max="83" width="26.6640625" bestFit="1" customWidth="1"/>
    <col min="84" max="84" width="20.33203125" bestFit="1" customWidth="1"/>
    <col min="85" max="85" width="15.6640625" bestFit="1" customWidth="1"/>
    <col min="86" max="86" width="13.83203125" customWidth="1"/>
    <col min="88" max="88" width="15.6640625" customWidth="1"/>
    <col min="89" max="89" width="26.6640625" bestFit="1" customWidth="1"/>
    <col min="90" max="90" width="20.33203125" bestFit="1" customWidth="1"/>
    <col min="91" max="91" width="15.6640625" bestFit="1" customWidth="1"/>
    <col min="92" max="92" width="13.83203125" customWidth="1"/>
    <col min="94" max="94" width="16.5" customWidth="1"/>
    <col min="95" max="95" width="26.6640625" bestFit="1" customWidth="1"/>
    <col min="96" max="96" width="20.33203125" bestFit="1" customWidth="1"/>
    <col min="97" max="97" width="15.6640625" customWidth="1"/>
    <col min="98" max="98" width="13.83203125" customWidth="1"/>
    <col min="100" max="100" width="14.5" customWidth="1"/>
    <col min="101" max="101" width="26.6640625" bestFit="1" customWidth="1"/>
    <col min="102" max="102" width="20.33203125" bestFit="1" customWidth="1"/>
    <col min="103" max="103" width="15.6640625" bestFit="1" customWidth="1"/>
    <col min="104" max="104" width="13.83203125" customWidth="1"/>
    <col min="106" max="106" width="15.33203125" customWidth="1"/>
    <col min="107" max="107" width="26.6640625" bestFit="1" customWidth="1"/>
    <col min="108" max="108" width="20.33203125" bestFit="1" customWidth="1"/>
    <col min="109" max="109" width="15.6640625" bestFit="1" customWidth="1"/>
    <col min="110" max="110" width="13.83203125" customWidth="1"/>
    <col min="112" max="112" width="15.1640625" customWidth="1"/>
    <col min="113" max="113" width="26.6640625" bestFit="1" customWidth="1"/>
    <col min="114" max="114" width="20.33203125" bestFit="1" customWidth="1"/>
    <col min="115" max="115" width="15.6640625" bestFit="1" customWidth="1"/>
    <col min="116" max="116" width="13.83203125" customWidth="1"/>
    <col min="118" max="118" width="14.6640625" customWidth="1"/>
    <col min="119" max="119" width="26.6640625" bestFit="1" customWidth="1"/>
    <col min="120" max="120" width="20.33203125" bestFit="1" customWidth="1"/>
    <col min="121" max="121" width="15.6640625" bestFit="1" customWidth="1"/>
    <col min="122" max="122" width="13.83203125" customWidth="1"/>
    <col min="124" max="124" width="15" customWidth="1"/>
    <col min="125" max="125" width="26.6640625" bestFit="1" customWidth="1"/>
    <col min="126" max="126" width="20.33203125" bestFit="1" customWidth="1"/>
    <col min="127" max="127" width="15.6640625" bestFit="1" customWidth="1"/>
    <col min="128" max="128" width="13.83203125" customWidth="1"/>
    <col min="130" max="130" width="14.5" customWidth="1"/>
    <col min="131" max="131" width="26.6640625" bestFit="1" customWidth="1"/>
    <col min="132" max="132" width="20.33203125" bestFit="1" customWidth="1"/>
    <col min="133" max="133" width="15.6640625" bestFit="1" customWidth="1"/>
    <col min="134" max="134" width="13.83203125" customWidth="1"/>
    <col min="136" max="136" width="14.1640625" customWidth="1"/>
    <col min="137" max="137" width="26.6640625" bestFit="1" customWidth="1"/>
    <col min="138" max="138" width="20.33203125" bestFit="1" customWidth="1"/>
    <col min="139" max="139" width="15.6640625" bestFit="1" customWidth="1"/>
    <col min="140" max="140" width="13.83203125" customWidth="1"/>
    <col min="142" max="142" width="15.1640625" customWidth="1"/>
    <col min="143" max="143" width="26.6640625" bestFit="1" customWidth="1"/>
    <col min="144" max="144" width="20.33203125" bestFit="1" customWidth="1"/>
    <col min="145" max="145" width="15.6640625" bestFit="1" customWidth="1"/>
    <col min="146" max="146" width="13.83203125" customWidth="1"/>
    <col min="148" max="148" width="13.6640625" customWidth="1"/>
    <col min="149" max="149" width="26.6640625" bestFit="1" customWidth="1"/>
    <col min="150" max="150" width="20.33203125" bestFit="1" customWidth="1"/>
    <col min="151" max="151" width="15.6640625" bestFit="1" customWidth="1"/>
    <col min="152" max="152" width="14" customWidth="1"/>
    <col min="154" max="154" width="15.83203125" customWidth="1"/>
    <col min="155" max="155" width="26.6640625" bestFit="1" customWidth="1"/>
    <col min="156" max="156" width="20.33203125" bestFit="1" customWidth="1"/>
    <col min="157" max="157" width="15.6640625" bestFit="1" customWidth="1"/>
    <col min="158" max="158" width="13.83203125" customWidth="1"/>
    <col min="160" max="160" width="14.33203125" customWidth="1"/>
    <col min="161" max="161" width="26.6640625" bestFit="1" customWidth="1"/>
    <col min="162" max="162" width="20.33203125" bestFit="1" customWidth="1"/>
    <col min="163" max="163" width="15.6640625" bestFit="1" customWidth="1"/>
    <col min="164" max="164" width="13.83203125" customWidth="1"/>
    <col min="166" max="166" width="15.33203125" customWidth="1"/>
    <col min="167" max="167" width="26.6640625" bestFit="1" customWidth="1"/>
    <col min="168" max="168" width="20.33203125" bestFit="1" customWidth="1"/>
    <col min="169" max="169" width="15.6640625" bestFit="1" customWidth="1"/>
    <col min="170" max="170" width="13.83203125" customWidth="1"/>
    <col min="172" max="172" width="16.1640625" customWidth="1"/>
    <col min="173" max="173" width="26.6640625" bestFit="1" customWidth="1"/>
    <col min="174" max="174" width="20.33203125" bestFit="1" customWidth="1"/>
    <col min="175" max="175" width="15.6640625" bestFit="1" customWidth="1"/>
    <col min="176" max="176" width="13.83203125" customWidth="1"/>
    <col min="178" max="178" width="16.5" customWidth="1"/>
    <col min="179" max="179" width="26.6640625" bestFit="1" customWidth="1"/>
    <col min="180" max="180" width="20.33203125" bestFit="1" customWidth="1"/>
    <col min="181" max="181" width="15.6640625" bestFit="1" customWidth="1"/>
    <col min="182" max="182" width="13.83203125" customWidth="1"/>
    <col min="184" max="184" width="15.83203125" customWidth="1"/>
    <col min="185" max="185" width="26.6640625" bestFit="1" customWidth="1"/>
    <col min="186" max="186" width="20.33203125" bestFit="1" customWidth="1"/>
    <col min="187" max="187" width="15.6640625" bestFit="1" customWidth="1"/>
    <col min="188" max="188" width="13.83203125" customWidth="1"/>
    <col min="190" max="190" width="15.5" customWidth="1"/>
    <col min="191" max="191" width="26.6640625" bestFit="1" customWidth="1"/>
    <col min="192" max="192" width="20.33203125" bestFit="1" customWidth="1"/>
    <col min="193" max="193" width="15.6640625" bestFit="1" customWidth="1"/>
    <col min="194" max="194" width="13.83203125" customWidth="1"/>
    <col min="196" max="196" width="15.33203125" customWidth="1"/>
    <col min="197" max="197" width="26.6640625" bestFit="1" customWidth="1"/>
    <col min="198" max="198" width="20.33203125" bestFit="1" customWidth="1"/>
    <col min="199" max="199" width="15.6640625" bestFit="1" customWidth="1"/>
    <col min="200" max="200" width="13.83203125" customWidth="1"/>
    <col min="202" max="202" width="14.6640625" customWidth="1"/>
    <col min="203" max="203" width="26.6640625" bestFit="1" customWidth="1"/>
    <col min="204" max="204" width="20.33203125" bestFit="1" customWidth="1"/>
    <col min="205" max="205" width="15.6640625" bestFit="1" customWidth="1"/>
    <col min="206" max="206" width="13.83203125" customWidth="1"/>
    <col min="208" max="208" width="15" customWidth="1"/>
    <col min="209" max="209" width="26.6640625" bestFit="1" customWidth="1"/>
    <col min="210" max="210" width="20.33203125" bestFit="1" customWidth="1"/>
    <col min="211" max="211" width="15.6640625" bestFit="1" customWidth="1"/>
    <col min="212" max="212" width="14.1640625" customWidth="1"/>
    <col min="214" max="214" width="14.83203125" customWidth="1"/>
    <col min="215" max="215" width="26.6640625" bestFit="1" customWidth="1"/>
    <col min="216" max="216" width="20.33203125" bestFit="1" customWidth="1"/>
    <col min="217" max="217" width="15.6640625" customWidth="1"/>
    <col min="218" max="218" width="13.83203125" customWidth="1"/>
    <col min="220" max="220" width="15.5" customWidth="1"/>
    <col min="221" max="221" width="26.6640625" bestFit="1" customWidth="1"/>
    <col min="222" max="222" width="20.33203125" bestFit="1" customWidth="1"/>
    <col min="223" max="223" width="15.6640625" bestFit="1" customWidth="1"/>
    <col min="224" max="224" width="13.83203125" customWidth="1"/>
    <col min="226" max="226" width="14.83203125" customWidth="1"/>
    <col min="227" max="227" width="26.6640625" bestFit="1" customWidth="1"/>
    <col min="228" max="228" width="20.33203125" bestFit="1" customWidth="1"/>
    <col min="229" max="229" width="15.5" bestFit="1" customWidth="1"/>
    <col min="230" max="230" width="13.83203125" customWidth="1"/>
    <col min="232" max="232" width="14.6640625" customWidth="1"/>
    <col min="233" max="233" width="26.6640625" bestFit="1" customWidth="1"/>
    <col min="234" max="234" width="20.33203125" bestFit="1" customWidth="1"/>
    <col min="235" max="235" width="15.5" bestFit="1" customWidth="1"/>
    <col min="236" max="236" width="13.83203125" customWidth="1"/>
    <col min="238" max="238" width="15.83203125" customWidth="1"/>
    <col min="239" max="239" width="26.6640625" bestFit="1" customWidth="1"/>
    <col min="240" max="240" width="20.33203125" bestFit="1" customWidth="1"/>
    <col min="241" max="241" width="15.5" bestFit="1" customWidth="1"/>
    <col min="242" max="242" width="13.83203125" customWidth="1"/>
    <col min="244" max="244" width="16" customWidth="1"/>
    <col min="245" max="245" width="26.6640625" bestFit="1" customWidth="1"/>
    <col min="246" max="246" width="20.33203125" bestFit="1" customWidth="1"/>
    <col min="247" max="247" width="15.5" bestFit="1" customWidth="1"/>
    <col min="248" max="248" width="13.83203125" customWidth="1"/>
    <col min="250" max="250" width="14.5" customWidth="1"/>
    <col min="251" max="251" width="26.6640625" bestFit="1" customWidth="1"/>
    <col min="252" max="252" width="20.33203125" bestFit="1" customWidth="1"/>
    <col min="253" max="253" width="15.5" bestFit="1" customWidth="1"/>
    <col min="254" max="254" width="13.83203125" customWidth="1"/>
    <col min="256" max="256" width="14.6640625" customWidth="1"/>
    <col min="257" max="257" width="26.6640625" bestFit="1" customWidth="1"/>
    <col min="258" max="258" width="20.33203125" bestFit="1" customWidth="1"/>
    <col min="259" max="259" width="15.5" bestFit="1" customWidth="1"/>
    <col min="260" max="260" width="13.83203125" customWidth="1"/>
    <col min="262" max="262" width="16" customWidth="1"/>
    <col min="263" max="263" width="26.6640625" bestFit="1" customWidth="1"/>
    <col min="264" max="264" width="20.33203125" bestFit="1" customWidth="1"/>
    <col min="265" max="265" width="15.5" bestFit="1" customWidth="1"/>
    <col min="266" max="266" width="13.83203125" customWidth="1"/>
    <col min="268" max="268" width="15.6640625" customWidth="1"/>
    <col min="269" max="269" width="26.6640625" bestFit="1" customWidth="1"/>
    <col min="270" max="270" width="20.33203125" bestFit="1" customWidth="1"/>
    <col min="271" max="271" width="15.5" bestFit="1" customWidth="1"/>
    <col min="272" max="272" width="13.83203125" customWidth="1"/>
    <col min="274" max="274" width="15.6640625" customWidth="1"/>
    <col min="275" max="275" width="26.6640625" bestFit="1" customWidth="1"/>
    <col min="276" max="276" width="20.33203125" bestFit="1" customWidth="1"/>
    <col min="277" max="277" width="15.5" bestFit="1" customWidth="1"/>
    <col min="278" max="278" width="13.83203125" customWidth="1"/>
    <col min="280" max="280" width="16.1640625" customWidth="1"/>
    <col min="281" max="281" width="26.6640625" bestFit="1" customWidth="1"/>
    <col min="282" max="282" width="20.33203125" bestFit="1" customWidth="1"/>
    <col min="283" max="283" width="15.5" bestFit="1" customWidth="1"/>
    <col min="284" max="284" width="13.6640625" customWidth="1"/>
    <col min="286" max="286" width="15" customWidth="1"/>
    <col min="287" max="287" width="26.6640625" bestFit="1" customWidth="1"/>
    <col min="288" max="288" width="20.33203125" bestFit="1" customWidth="1"/>
    <col min="289" max="289" width="15.5" bestFit="1" customWidth="1"/>
    <col min="290" max="290" width="13.83203125" customWidth="1"/>
    <col min="292" max="292" width="16.1640625" customWidth="1"/>
    <col min="293" max="293" width="26.6640625" bestFit="1" customWidth="1"/>
    <col min="294" max="294" width="20.33203125" bestFit="1" customWidth="1"/>
    <col min="295" max="295" width="15.5" bestFit="1" customWidth="1"/>
    <col min="296" max="296" width="13.83203125" customWidth="1"/>
    <col min="298" max="298" width="15.83203125" customWidth="1"/>
    <col min="299" max="299" width="26.6640625" bestFit="1" customWidth="1"/>
    <col min="300" max="300" width="20.33203125" bestFit="1" customWidth="1"/>
    <col min="301" max="301" width="15.5" bestFit="1" customWidth="1"/>
    <col min="302" max="302" width="13.83203125" customWidth="1"/>
    <col min="304" max="304" width="16.33203125" customWidth="1"/>
    <col min="305" max="305" width="26.6640625" bestFit="1" customWidth="1"/>
    <col min="306" max="306" width="20.33203125" bestFit="1" customWidth="1"/>
    <col min="307" max="307" width="15.5" bestFit="1" customWidth="1"/>
    <col min="308" max="308" width="13.83203125" customWidth="1"/>
    <col min="310" max="310" width="14.6640625" customWidth="1"/>
    <col min="311" max="311" width="26.6640625" bestFit="1" customWidth="1"/>
    <col min="312" max="312" width="20.33203125" bestFit="1" customWidth="1"/>
    <col min="313" max="313" width="15.5" bestFit="1" customWidth="1"/>
    <col min="314" max="314" width="13.83203125" customWidth="1"/>
    <col min="316" max="316" width="14.83203125" customWidth="1"/>
    <col min="317" max="317" width="26.6640625" bestFit="1" customWidth="1"/>
    <col min="318" max="318" width="20.33203125" bestFit="1" customWidth="1"/>
    <col min="319" max="319" width="15.5" bestFit="1" customWidth="1"/>
    <col min="320" max="320" width="13.83203125" customWidth="1"/>
    <col min="322" max="322" width="15" customWidth="1"/>
    <col min="323" max="323" width="26.6640625" bestFit="1" customWidth="1"/>
    <col min="324" max="324" width="20.33203125" bestFit="1" customWidth="1"/>
    <col min="325" max="325" width="15.5" bestFit="1" customWidth="1"/>
    <col min="326" max="326" width="13.83203125" customWidth="1"/>
    <col min="328" max="328" width="15.5" customWidth="1"/>
    <col min="329" max="329" width="26.6640625" bestFit="1" customWidth="1"/>
    <col min="330" max="330" width="20.33203125" bestFit="1" customWidth="1"/>
    <col min="331" max="331" width="15.5" bestFit="1" customWidth="1"/>
    <col min="332" max="332" width="13.83203125" customWidth="1"/>
    <col min="334" max="334" width="17" customWidth="1"/>
    <col min="335" max="335" width="26.6640625" bestFit="1" customWidth="1"/>
    <col min="336" max="336" width="20.33203125" bestFit="1" customWidth="1"/>
    <col min="337" max="337" width="15.5" bestFit="1" customWidth="1"/>
    <col min="338" max="338" width="13.83203125" customWidth="1"/>
    <col min="340" max="340" width="15.1640625" customWidth="1"/>
    <col min="341" max="341" width="26.6640625" bestFit="1" customWidth="1"/>
    <col min="342" max="342" width="20.33203125" bestFit="1" customWidth="1"/>
    <col min="343" max="343" width="15.5" bestFit="1" customWidth="1"/>
    <col min="344" max="344" width="13.83203125" customWidth="1"/>
    <col min="346" max="346" width="14.5" customWidth="1"/>
    <col min="347" max="347" width="26.6640625" bestFit="1" customWidth="1"/>
    <col min="348" max="348" width="20.33203125" bestFit="1" customWidth="1"/>
    <col min="349" max="349" width="15.5" bestFit="1" customWidth="1"/>
    <col min="350" max="350" width="13.83203125" customWidth="1"/>
    <col min="352" max="352" width="15.6640625" customWidth="1"/>
    <col min="353" max="353" width="26.6640625" bestFit="1" customWidth="1"/>
    <col min="354" max="354" width="20.33203125" bestFit="1" customWidth="1"/>
    <col min="355" max="355" width="15.5" bestFit="1" customWidth="1"/>
    <col min="356" max="356" width="13.83203125" customWidth="1"/>
    <col min="358" max="358" width="15.33203125" customWidth="1"/>
    <col min="359" max="359" width="26.6640625" bestFit="1" customWidth="1"/>
    <col min="360" max="360" width="20.33203125" bestFit="1" customWidth="1"/>
    <col min="361" max="361" width="15.5" bestFit="1" customWidth="1"/>
    <col min="362" max="362" width="13.83203125" customWidth="1"/>
    <col min="364" max="364" width="15.6640625" customWidth="1"/>
    <col min="365" max="365" width="26.6640625" bestFit="1" customWidth="1"/>
    <col min="366" max="366" width="20.33203125" bestFit="1" customWidth="1"/>
    <col min="367" max="367" width="15.5" bestFit="1" customWidth="1"/>
    <col min="368" max="368" width="13.83203125" customWidth="1"/>
    <col min="370" max="370" width="15" customWidth="1"/>
    <col min="371" max="371" width="26.6640625" bestFit="1" customWidth="1"/>
    <col min="372" max="372" width="20.33203125" bestFit="1" customWidth="1"/>
    <col min="373" max="373" width="15.5" bestFit="1" customWidth="1"/>
    <col min="374" max="374" width="13.83203125" customWidth="1"/>
    <col min="376" max="376" width="17" customWidth="1"/>
    <col min="377" max="377" width="26.6640625" bestFit="1" customWidth="1"/>
    <col min="378" max="378" width="20.33203125" bestFit="1" customWidth="1"/>
    <col min="379" max="379" width="15.5" bestFit="1" customWidth="1"/>
    <col min="380" max="380" width="13.83203125" customWidth="1"/>
    <col min="382" max="382" width="14.83203125" customWidth="1"/>
    <col min="383" max="383" width="26.6640625" bestFit="1" customWidth="1"/>
    <col min="384" max="384" width="20.33203125" bestFit="1" customWidth="1"/>
    <col min="385" max="385" width="15.5" bestFit="1" customWidth="1"/>
    <col min="386" max="386" width="13.83203125" customWidth="1"/>
    <col min="388" max="388" width="15.5" customWidth="1"/>
    <col min="389" max="389" width="26.6640625" bestFit="1" customWidth="1"/>
    <col min="390" max="390" width="20.33203125" bestFit="1" customWidth="1"/>
    <col min="391" max="391" width="15.5" bestFit="1" customWidth="1"/>
    <col min="392" max="392" width="13.83203125" customWidth="1"/>
    <col min="394" max="394" width="16.1640625" customWidth="1"/>
    <col min="395" max="395" width="26.6640625" bestFit="1" customWidth="1"/>
    <col min="396" max="396" width="20.33203125" bestFit="1" customWidth="1"/>
    <col min="397" max="397" width="15.5" bestFit="1" customWidth="1"/>
    <col min="398" max="398" width="13.83203125" customWidth="1"/>
    <col min="400" max="400" width="17.5" customWidth="1"/>
    <col min="401" max="401" width="26.6640625" bestFit="1" customWidth="1"/>
    <col min="402" max="402" width="20.33203125" bestFit="1" customWidth="1"/>
    <col min="403" max="403" width="15.5" bestFit="1" customWidth="1"/>
    <col min="404" max="404" width="13.83203125" customWidth="1"/>
    <col min="406" max="406" width="15" customWidth="1"/>
    <col min="407" max="407" width="26.6640625" bestFit="1" customWidth="1"/>
    <col min="408" max="408" width="20.33203125" bestFit="1" customWidth="1"/>
    <col min="409" max="409" width="15.5" bestFit="1" customWidth="1"/>
    <col min="410" max="410" width="13.83203125" customWidth="1"/>
    <col min="412" max="412" width="16" customWidth="1"/>
    <col min="413" max="413" width="26.6640625" bestFit="1" customWidth="1"/>
    <col min="414" max="414" width="20.33203125" bestFit="1" customWidth="1"/>
    <col min="415" max="415" width="15.5" bestFit="1" customWidth="1"/>
    <col min="416" max="416" width="13.83203125" customWidth="1"/>
    <col min="418" max="418" width="15" customWidth="1"/>
    <col min="419" max="419" width="26.6640625" bestFit="1" customWidth="1"/>
    <col min="420" max="420" width="20.33203125" bestFit="1" customWidth="1"/>
    <col min="421" max="421" width="15.5" bestFit="1" customWidth="1"/>
    <col min="422" max="422" width="13.83203125" customWidth="1"/>
    <col min="424" max="424" width="16" customWidth="1"/>
    <col min="425" max="425" width="26.6640625" bestFit="1" customWidth="1"/>
    <col min="426" max="426" width="20.33203125" bestFit="1" customWidth="1"/>
    <col min="427" max="427" width="15.5" bestFit="1" customWidth="1"/>
    <col min="428" max="428" width="13.6640625" customWidth="1"/>
    <col min="430" max="430" width="15.83203125" customWidth="1"/>
    <col min="431" max="431" width="26.6640625" bestFit="1" customWidth="1"/>
    <col min="432" max="432" width="20.33203125" bestFit="1" customWidth="1"/>
    <col min="433" max="433" width="15.5" bestFit="1" customWidth="1"/>
    <col min="434" max="434" width="13.83203125" customWidth="1"/>
    <col min="436" max="436" width="15.83203125" customWidth="1"/>
    <col min="437" max="437" width="26.6640625" bestFit="1" customWidth="1"/>
    <col min="438" max="438" width="20.33203125" bestFit="1" customWidth="1"/>
    <col min="439" max="439" width="15.5" bestFit="1" customWidth="1"/>
    <col min="440" max="440" width="13.83203125" customWidth="1"/>
    <col min="442" max="442" width="15.83203125" customWidth="1"/>
    <col min="443" max="443" width="26.6640625" bestFit="1" customWidth="1"/>
    <col min="444" max="444" width="20.33203125" bestFit="1" customWidth="1"/>
    <col min="445" max="445" width="15.5" bestFit="1" customWidth="1"/>
    <col min="446" max="446" width="13.83203125" customWidth="1"/>
    <col min="448" max="448" width="15.1640625" customWidth="1"/>
    <col min="449" max="449" width="26.6640625" bestFit="1" customWidth="1"/>
    <col min="450" max="450" width="20.33203125" bestFit="1" customWidth="1"/>
    <col min="451" max="451" width="15.5" bestFit="1" customWidth="1"/>
    <col min="452" max="452" width="13.83203125" customWidth="1"/>
    <col min="454" max="454" width="15.1640625" customWidth="1"/>
    <col min="455" max="455" width="26.6640625" bestFit="1" customWidth="1"/>
    <col min="456" max="456" width="20.33203125" bestFit="1" customWidth="1"/>
    <col min="457" max="457" width="15.5" bestFit="1" customWidth="1"/>
    <col min="458" max="458" width="13.83203125" customWidth="1"/>
    <col min="460" max="460" width="18.1640625" customWidth="1"/>
    <col min="461" max="461" width="26.6640625" bestFit="1" customWidth="1"/>
    <col min="462" max="462" width="20.33203125" bestFit="1" customWidth="1"/>
    <col min="463" max="463" width="15.5" bestFit="1" customWidth="1"/>
    <col min="464" max="464" width="13.83203125" customWidth="1"/>
    <col min="466" max="466" width="15.1640625" customWidth="1"/>
    <col min="467" max="467" width="26.6640625" bestFit="1" customWidth="1"/>
    <col min="468" max="468" width="20.33203125" bestFit="1" customWidth="1"/>
    <col min="469" max="469" width="15.5" bestFit="1" customWidth="1"/>
    <col min="470" max="470" width="13.83203125" customWidth="1"/>
    <col min="472" max="472" width="16.1640625" customWidth="1"/>
    <col min="473" max="473" width="26.6640625" bestFit="1" customWidth="1"/>
    <col min="474" max="474" width="20.33203125" bestFit="1" customWidth="1"/>
    <col min="475" max="475" width="15.5" bestFit="1" customWidth="1"/>
    <col min="476" max="476" width="13.83203125" customWidth="1"/>
    <col min="478" max="478" width="15.6640625" customWidth="1"/>
    <col min="479" max="479" width="26.6640625" bestFit="1" customWidth="1"/>
    <col min="480" max="480" width="20.33203125" bestFit="1" customWidth="1"/>
    <col min="481" max="481" width="15.5" bestFit="1" customWidth="1"/>
    <col min="482" max="482" width="13.83203125" customWidth="1"/>
    <col min="484" max="484" width="15" customWidth="1"/>
    <col min="485" max="485" width="26.6640625" bestFit="1" customWidth="1"/>
    <col min="486" max="486" width="20.33203125" bestFit="1" customWidth="1"/>
    <col min="487" max="487" width="15.5" bestFit="1" customWidth="1"/>
    <col min="488" max="488" width="13.83203125" customWidth="1"/>
    <col min="490" max="490" width="15.6640625" customWidth="1"/>
    <col min="491" max="491" width="26.6640625" bestFit="1" customWidth="1"/>
    <col min="492" max="492" width="20.33203125" bestFit="1" customWidth="1"/>
    <col min="493" max="493" width="15.5" bestFit="1" customWidth="1"/>
    <col min="494" max="494" width="13.83203125" customWidth="1"/>
    <col min="496" max="496" width="16" customWidth="1"/>
    <col min="497" max="497" width="26.6640625" bestFit="1" customWidth="1"/>
    <col min="498" max="498" width="20.33203125" bestFit="1" customWidth="1"/>
    <col min="499" max="499" width="15.5" bestFit="1" customWidth="1"/>
    <col min="500" max="500" width="13.83203125" customWidth="1"/>
    <col min="502" max="502" width="15.5" customWidth="1"/>
    <col min="503" max="503" width="26.6640625" bestFit="1" customWidth="1"/>
    <col min="504" max="504" width="20.33203125" bestFit="1" customWidth="1"/>
    <col min="505" max="505" width="15.5" bestFit="1" customWidth="1"/>
    <col min="506" max="506" width="13.83203125" customWidth="1"/>
    <col min="508" max="508" width="15" customWidth="1"/>
    <col min="509" max="509" width="26.6640625" bestFit="1" customWidth="1"/>
    <col min="510" max="510" width="20.33203125" bestFit="1" customWidth="1"/>
    <col min="511" max="511" width="15.5" bestFit="1" customWidth="1"/>
    <col min="512" max="512" width="13.83203125" customWidth="1"/>
    <col min="514" max="514" width="16" customWidth="1"/>
    <col min="515" max="515" width="26.6640625" bestFit="1" customWidth="1"/>
    <col min="516" max="516" width="20.33203125" bestFit="1" customWidth="1"/>
    <col min="517" max="517" width="15.5" bestFit="1" customWidth="1"/>
    <col min="518" max="518" width="13.83203125" customWidth="1"/>
    <col min="520" max="520" width="16.1640625" customWidth="1"/>
    <col min="521" max="521" width="26.6640625" bestFit="1" customWidth="1"/>
    <col min="522" max="522" width="20.33203125" bestFit="1" customWidth="1"/>
    <col min="523" max="523" width="15.5" bestFit="1" customWidth="1"/>
    <col min="524" max="524" width="13.83203125" customWidth="1"/>
    <col min="526" max="526" width="15.83203125" customWidth="1"/>
    <col min="527" max="527" width="26.6640625" bestFit="1" customWidth="1"/>
    <col min="528" max="528" width="20.33203125" bestFit="1" customWidth="1"/>
    <col min="529" max="529" width="15.5" bestFit="1" customWidth="1"/>
    <col min="530" max="530" width="13.83203125" customWidth="1"/>
    <col min="532" max="532" width="15.33203125" customWidth="1"/>
    <col min="533" max="533" width="26.6640625" bestFit="1" customWidth="1"/>
    <col min="534" max="534" width="20.33203125" bestFit="1" customWidth="1"/>
    <col min="535" max="535" width="15.5" bestFit="1" customWidth="1"/>
    <col min="536" max="536" width="13.83203125" customWidth="1"/>
    <col min="538" max="538" width="17.5" customWidth="1"/>
    <col min="539" max="539" width="26.6640625" bestFit="1" customWidth="1"/>
    <col min="540" max="540" width="20.33203125" bestFit="1" customWidth="1"/>
    <col min="541" max="541" width="15.5" bestFit="1" customWidth="1"/>
    <col min="542" max="542" width="13.83203125" customWidth="1"/>
    <col min="544" max="544" width="15.5" customWidth="1"/>
    <col min="545" max="545" width="26.6640625" bestFit="1" customWidth="1"/>
    <col min="546" max="546" width="20.33203125" bestFit="1" customWidth="1"/>
    <col min="547" max="547" width="15.5" bestFit="1" customWidth="1"/>
    <col min="548" max="548" width="13.83203125" customWidth="1"/>
    <col min="550" max="550" width="14.5" customWidth="1"/>
    <col min="551" max="551" width="26.6640625" bestFit="1" customWidth="1"/>
    <col min="552" max="552" width="20.33203125" bestFit="1" customWidth="1"/>
    <col min="553" max="553" width="15.5" bestFit="1" customWidth="1"/>
    <col min="554" max="554" width="13.83203125" customWidth="1"/>
    <col min="556" max="556" width="16.6640625" customWidth="1"/>
    <col min="557" max="557" width="26.6640625" bestFit="1" customWidth="1"/>
    <col min="558" max="558" width="20.33203125" bestFit="1" customWidth="1"/>
    <col min="559" max="559" width="15.5" bestFit="1" customWidth="1"/>
    <col min="560" max="560" width="13.83203125" customWidth="1"/>
    <col min="562" max="562" width="15.6640625" customWidth="1"/>
    <col min="563" max="563" width="26.6640625" bestFit="1" customWidth="1"/>
    <col min="564" max="564" width="20.33203125" bestFit="1" customWidth="1"/>
    <col min="565" max="565" width="15.5" bestFit="1" customWidth="1"/>
    <col min="566" max="566" width="13.83203125" customWidth="1"/>
    <col min="568" max="568" width="16.5" customWidth="1"/>
    <col min="569" max="569" width="26.6640625" bestFit="1" customWidth="1"/>
    <col min="570" max="570" width="20.33203125" bestFit="1" customWidth="1"/>
    <col min="571" max="571" width="15.5" bestFit="1" customWidth="1"/>
    <col min="572" max="572" width="13.83203125" customWidth="1"/>
    <col min="574" max="574" width="15.33203125" customWidth="1"/>
    <col min="575" max="575" width="26.6640625" bestFit="1" customWidth="1"/>
    <col min="576" max="576" width="20.33203125" bestFit="1" customWidth="1"/>
    <col min="577" max="577" width="15.5" bestFit="1" customWidth="1"/>
    <col min="578" max="578" width="13.83203125" customWidth="1"/>
    <col min="580" max="580" width="14.6640625" customWidth="1"/>
    <col min="581" max="581" width="26.6640625" bestFit="1" customWidth="1"/>
    <col min="582" max="582" width="20.33203125" bestFit="1" customWidth="1"/>
    <col min="583" max="583" width="15.5" bestFit="1" customWidth="1"/>
    <col min="584" max="584" width="13.83203125" customWidth="1"/>
    <col min="586" max="586" width="15.6640625" customWidth="1"/>
    <col min="587" max="587" width="26.6640625" bestFit="1" customWidth="1"/>
    <col min="588" max="588" width="20.33203125" bestFit="1" customWidth="1"/>
    <col min="589" max="589" width="15.5" bestFit="1" customWidth="1"/>
    <col min="590" max="590" width="13.83203125" customWidth="1"/>
    <col min="592" max="592" width="15.33203125" customWidth="1"/>
    <col min="593" max="593" width="26.6640625" bestFit="1" customWidth="1"/>
    <col min="594" max="594" width="20.33203125" bestFit="1" customWidth="1"/>
    <col min="595" max="595" width="15.5" bestFit="1" customWidth="1"/>
    <col min="596" max="596" width="13.83203125" customWidth="1"/>
    <col min="598" max="598" width="15.5" customWidth="1"/>
    <col min="599" max="599" width="26.6640625" bestFit="1" customWidth="1"/>
    <col min="600" max="600" width="20.33203125" bestFit="1" customWidth="1"/>
    <col min="601" max="601" width="15.5" bestFit="1" customWidth="1"/>
    <col min="602" max="602" width="13.83203125" customWidth="1"/>
    <col min="604" max="604" width="17" customWidth="1"/>
    <col min="605" max="605" width="26.6640625" bestFit="1" customWidth="1"/>
    <col min="606" max="606" width="20.33203125" bestFit="1" customWidth="1"/>
    <col min="607" max="607" width="15.5" bestFit="1" customWidth="1"/>
    <col min="608" max="608" width="13.83203125" customWidth="1"/>
    <col min="610" max="610" width="15" customWidth="1"/>
    <col min="611" max="611" width="26.6640625" bestFit="1" customWidth="1"/>
    <col min="612" max="612" width="20.33203125" bestFit="1" customWidth="1"/>
    <col min="613" max="613" width="15.5" bestFit="1" customWidth="1"/>
    <col min="614" max="614" width="13.83203125" customWidth="1"/>
    <col min="616" max="616" width="15.33203125" customWidth="1"/>
    <col min="617" max="617" width="26.6640625" bestFit="1" customWidth="1"/>
    <col min="618" max="618" width="20.33203125" bestFit="1" customWidth="1"/>
    <col min="619" max="619" width="15.5" bestFit="1" customWidth="1"/>
    <col min="620" max="620" width="13.83203125" customWidth="1"/>
    <col min="622" max="622" width="18.1640625" customWidth="1"/>
    <col min="623" max="623" width="26.6640625" bestFit="1" customWidth="1"/>
    <col min="624" max="624" width="20.33203125" bestFit="1" customWidth="1"/>
    <col min="625" max="625" width="15.5" bestFit="1" customWidth="1"/>
    <col min="626" max="626" width="13.83203125" customWidth="1"/>
    <col min="628" max="628" width="15.5" customWidth="1"/>
    <col min="629" max="629" width="26.6640625" bestFit="1" customWidth="1"/>
    <col min="630" max="630" width="20.33203125" bestFit="1" customWidth="1"/>
    <col min="631" max="631" width="15.5" bestFit="1" customWidth="1"/>
    <col min="632" max="632" width="13.83203125" customWidth="1"/>
    <col min="634" max="634" width="16" customWidth="1"/>
    <col min="635" max="635" width="26.6640625" bestFit="1" customWidth="1"/>
    <col min="636" max="636" width="20.33203125" bestFit="1" customWidth="1"/>
    <col min="637" max="637" width="15.5" bestFit="1" customWidth="1"/>
    <col min="638" max="638" width="13.83203125" customWidth="1"/>
    <col min="640" max="640" width="15.5" customWidth="1"/>
    <col min="641" max="641" width="26.6640625" bestFit="1" customWidth="1"/>
    <col min="642" max="642" width="20.33203125" bestFit="1" customWidth="1"/>
    <col min="643" max="643" width="15.5" bestFit="1" customWidth="1"/>
    <col min="644" max="644" width="13.83203125" customWidth="1"/>
    <col min="646" max="646" width="16.1640625" customWidth="1"/>
    <col min="647" max="647" width="26.6640625" bestFit="1" customWidth="1"/>
    <col min="648" max="648" width="20.33203125" bestFit="1" customWidth="1"/>
    <col min="649" max="649" width="15.5" bestFit="1" customWidth="1"/>
    <col min="650" max="650" width="13.83203125" customWidth="1"/>
    <col min="652" max="652" width="15.6640625" customWidth="1"/>
    <col min="653" max="653" width="26.6640625" bestFit="1" customWidth="1"/>
    <col min="654" max="654" width="20.33203125" bestFit="1" customWidth="1"/>
    <col min="655" max="655" width="15.5" bestFit="1" customWidth="1"/>
    <col min="656" max="656" width="13.83203125" customWidth="1"/>
    <col min="658" max="658" width="15.83203125" customWidth="1"/>
    <col min="659" max="659" width="26.6640625" bestFit="1" customWidth="1"/>
    <col min="660" max="660" width="20.33203125" bestFit="1" customWidth="1"/>
    <col min="661" max="661" width="15.5" bestFit="1" customWidth="1"/>
    <col min="662" max="662" width="13.83203125" customWidth="1"/>
    <col min="664" max="664" width="16.6640625" customWidth="1"/>
    <col min="665" max="665" width="26.6640625" bestFit="1" customWidth="1"/>
    <col min="666" max="666" width="20.33203125" bestFit="1" customWidth="1"/>
    <col min="667" max="667" width="15.5" bestFit="1" customWidth="1"/>
    <col min="668" max="668" width="13.83203125" customWidth="1"/>
    <col min="670" max="670" width="15.83203125" customWidth="1"/>
    <col min="671" max="671" width="26.6640625" bestFit="1" customWidth="1"/>
    <col min="672" max="672" width="20.33203125" bestFit="1" customWidth="1"/>
    <col min="673" max="673" width="15.5" bestFit="1" customWidth="1"/>
    <col min="674" max="674" width="13.83203125" customWidth="1"/>
    <col min="676" max="676" width="15.83203125" customWidth="1"/>
    <col min="677" max="677" width="26.6640625" bestFit="1" customWidth="1"/>
    <col min="678" max="678" width="20.33203125" bestFit="1" customWidth="1"/>
    <col min="679" max="679" width="15.5" bestFit="1" customWidth="1"/>
    <col min="680" max="680" width="13.5" customWidth="1"/>
    <col min="682" max="682" width="16.1640625" customWidth="1"/>
    <col min="683" max="683" width="26.6640625" bestFit="1" customWidth="1"/>
    <col min="684" max="684" width="20.33203125" bestFit="1" customWidth="1"/>
    <col min="685" max="685" width="15.5" bestFit="1" customWidth="1"/>
    <col min="686" max="686" width="13.83203125" customWidth="1"/>
    <col min="688" max="688" width="15.6640625" customWidth="1"/>
    <col min="689" max="689" width="26.6640625" bestFit="1" customWidth="1"/>
    <col min="690" max="690" width="20.33203125" bestFit="1" customWidth="1"/>
    <col min="691" max="691" width="15.5" bestFit="1" customWidth="1"/>
    <col min="692" max="692" width="13.83203125" customWidth="1"/>
    <col min="694" max="694" width="16.33203125" customWidth="1"/>
    <col min="695" max="695" width="26.6640625" bestFit="1" customWidth="1"/>
    <col min="696" max="696" width="20.33203125" bestFit="1" customWidth="1"/>
    <col min="697" max="697" width="15.5" bestFit="1" customWidth="1"/>
    <col min="698" max="698" width="13.83203125" customWidth="1"/>
    <col min="700" max="700" width="16" customWidth="1"/>
    <col min="701" max="701" width="26.6640625" bestFit="1" customWidth="1"/>
    <col min="702" max="702" width="20.33203125" bestFit="1" customWidth="1"/>
    <col min="703" max="703" width="15.5" bestFit="1" customWidth="1"/>
    <col min="704" max="704" width="13.83203125" customWidth="1"/>
    <col min="706" max="706" width="16.1640625" customWidth="1"/>
    <col min="707" max="707" width="26.6640625" bestFit="1" customWidth="1"/>
    <col min="708" max="708" width="20.33203125" bestFit="1" customWidth="1"/>
    <col min="709" max="709" width="15.5" bestFit="1" customWidth="1"/>
    <col min="710" max="710" width="13.83203125" customWidth="1"/>
    <col min="712" max="712" width="16.1640625" customWidth="1"/>
    <col min="713" max="713" width="26.6640625" bestFit="1" customWidth="1"/>
    <col min="714" max="714" width="20.33203125" bestFit="1" customWidth="1"/>
    <col min="715" max="715" width="15.5" bestFit="1" customWidth="1"/>
    <col min="716" max="716" width="13.83203125" customWidth="1"/>
    <col min="718" max="718" width="15.33203125" customWidth="1"/>
    <col min="719" max="719" width="26.6640625" bestFit="1" customWidth="1"/>
    <col min="720" max="720" width="20.33203125" bestFit="1" customWidth="1"/>
    <col min="721" max="721" width="15.5" bestFit="1" customWidth="1"/>
    <col min="722" max="722" width="13.83203125" customWidth="1"/>
    <col min="724" max="724" width="15.6640625" customWidth="1"/>
    <col min="725" max="725" width="26.6640625" bestFit="1" customWidth="1"/>
    <col min="726" max="726" width="20.33203125" bestFit="1" customWidth="1"/>
    <col min="727" max="727" width="15.5" bestFit="1" customWidth="1"/>
    <col min="728" max="728" width="13.6640625" customWidth="1"/>
    <col min="730" max="730" width="16" customWidth="1"/>
    <col min="731" max="731" width="26.6640625" bestFit="1" customWidth="1"/>
    <col min="732" max="732" width="20.33203125" bestFit="1" customWidth="1"/>
    <col min="733" max="733" width="15.5" bestFit="1" customWidth="1"/>
    <col min="734" max="734" width="13.83203125" customWidth="1"/>
    <col min="736" max="736" width="16.83203125" customWidth="1"/>
    <col min="737" max="737" width="26.6640625" bestFit="1" customWidth="1"/>
    <col min="738" max="738" width="20.33203125" bestFit="1" customWidth="1"/>
    <col min="739" max="739" width="15.5" bestFit="1" customWidth="1"/>
    <col min="740" max="740" width="13.83203125" customWidth="1"/>
    <col min="742" max="742" width="14.33203125" customWidth="1"/>
    <col min="743" max="743" width="26.6640625" bestFit="1" customWidth="1"/>
    <col min="744" max="744" width="20.33203125" bestFit="1" customWidth="1"/>
    <col min="745" max="745" width="15.5" bestFit="1" customWidth="1"/>
    <col min="746" max="746" width="13.83203125" customWidth="1"/>
    <col min="748" max="748" width="15.6640625" customWidth="1"/>
    <col min="749" max="749" width="26.6640625" bestFit="1" customWidth="1"/>
    <col min="750" max="750" width="20.33203125" bestFit="1" customWidth="1"/>
    <col min="751" max="751" width="15.5" bestFit="1" customWidth="1"/>
    <col min="752" max="752" width="13.83203125" customWidth="1"/>
    <col min="754" max="754" width="15.33203125" customWidth="1"/>
    <col min="755" max="755" width="26.6640625" bestFit="1" customWidth="1"/>
    <col min="756" max="756" width="20.33203125" bestFit="1" customWidth="1"/>
    <col min="757" max="757" width="15.5" bestFit="1" customWidth="1"/>
    <col min="758" max="758" width="13.83203125" customWidth="1"/>
    <col min="760" max="760" width="14.83203125" customWidth="1"/>
    <col min="761" max="761" width="26.6640625" bestFit="1" customWidth="1"/>
    <col min="762" max="762" width="20.33203125" bestFit="1" customWidth="1"/>
    <col min="763" max="763" width="15.5" bestFit="1" customWidth="1"/>
    <col min="764" max="764" width="13.83203125" customWidth="1"/>
    <col min="766" max="766" width="14.83203125" customWidth="1"/>
    <col min="767" max="767" width="26.6640625" bestFit="1" customWidth="1"/>
    <col min="768" max="768" width="20.33203125" bestFit="1" customWidth="1"/>
    <col min="769" max="769" width="15.5" bestFit="1" customWidth="1"/>
    <col min="770" max="770" width="13.83203125" customWidth="1"/>
    <col min="772" max="772" width="14.5" customWidth="1"/>
    <col min="773" max="773" width="26.6640625" bestFit="1" customWidth="1"/>
    <col min="774" max="774" width="20.33203125" bestFit="1" customWidth="1"/>
    <col min="775" max="775" width="15.5" bestFit="1" customWidth="1"/>
    <col min="776" max="776" width="13.83203125" customWidth="1"/>
    <col min="778" max="778" width="14.33203125" customWidth="1"/>
    <col min="779" max="779" width="26.6640625" bestFit="1" customWidth="1"/>
    <col min="780" max="780" width="20.33203125" bestFit="1" customWidth="1"/>
    <col min="781" max="781" width="15.5" bestFit="1" customWidth="1"/>
    <col min="782" max="782" width="13.83203125" customWidth="1"/>
    <col min="784" max="784" width="15.1640625" customWidth="1"/>
    <col min="785" max="785" width="26.6640625" bestFit="1" customWidth="1"/>
    <col min="786" max="786" width="20.33203125" bestFit="1" customWidth="1"/>
    <col min="787" max="787" width="15.5" bestFit="1" customWidth="1"/>
    <col min="788" max="788" width="13.83203125" customWidth="1"/>
    <col min="790" max="790" width="14.5" customWidth="1"/>
    <col min="791" max="791" width="26.6640625" bestFit="1" customWidth="1"/>
    <col min="792" max="792" width="20.33203125" bestFit="1" customWidth="1"/>
    <col min="793" max="793" width="15.5" bestFit="1" customWidth="1"/>
    <col min="794" max="794" width="13.83203125" customWidth="1"/>
    <col min="796" max="796" width="15.5" customWidth="1"/>
    <col min="797" max="797" width="26.6640625" bestFit="1" customWidth="1"/>
    <col min="798" max="798" width="20.33203125" bestFit="1" customWidth="1"/>
    <col min="799" max="799" width="15.5" bestFit="1" customWidth="1"/>
    <col min="800" max="800" width="13.83203125" customWidth="1"/>
    <col min="802" max="802" width="16" customWidth="1"/>
    <col min="803" max="803" width="26.6640625" bestFit="1" customWidth="1"/>
    <col min="804" max="804" width="20.33203125" bestFit="1" customWidth="1"/>
    <col min="805" max="805" width="15.5" bestFit="1" customWidth="1"/>
    <col min="806" max="806" width="13.83203125" customWidth="1"/>
    <col min="808" max="808" width="16.1640625" customWidth="1"/>
    <col min="809" max="809" width="26.6640625" bestFit="1" customWidth="1"/>
    <col min="810" max="810" width="20.33203125" bestFit="1" customWidth="1"/>
    <col min="811" max="811" width="15.5" bestFit="1" customWidth="1"/>
    <col min="812" max="812" width="13.83203125" customWidth="1"/>
    <col min="814" max="814" width="15.5" customWidth="1"/>
    <col min="815" max="815" width="26.6640625" bestFit="1" customWidth="1"/>
    <col min="816" max="816" width="20.33203125" bestFit="1" customWidth="1"/>
    <col min="817" max="817" width="15.5" bestFit="1" customWidth="1"/>
    <col min="818" max="818" width="13.83203125" customWidth="1"/>
    <col min="820" max="820" width="15.1640625" customWidth="1"/>
    <col min="821" max="821" width="26.6640625" bestFit="1" customWidth="1"/>
    <col min="822" max="822" width="20.33203125" bestFit="1" customWidth="1"/>
    <col min="823" max="823" width="15.5" bestFit="1" customWidth="1"/>
    <col min="824" max="824" width="13.83203125" customWidth="1"/>
    <col min="826" max="826" width="15.1640625" customWidth="1"/>
    <col min="827" max="827" width="26.6640625" bestFit="1" customWidth="1"/>
    <col min="828" max="828" width="20.33203125" bestFit="1" customWidth="1"/>
    <col min="829" max="829" width="15.5" bestFit="1" customWidth="1"/>
    <col min="830" max="830" width="13.83203125" customWidth="1"/>
    <col min="832" max="832" width="15.33203125" customWidth="1"/>
    <col min="833" max="833" width="26.6640625" bestFit="1" customWidth="1"/>
    <col min="834" max="834" width="20.33203125" bestFit="1" customWidth="1"/>
    <col min="835" max="835" width="15.5" bestFit="1" customWidth="1"/>
    <col min="836" max="836" width="13.83203125" customWidth="1"/>
    <col min="838" max="838" width="16.5" customWidth="1"/>
    <col min="839" max="839" width="26.6640625" bestFit="1" customWidth="1"/>
    <col min="840" max="840" width="20.33203125" bestFit="1" customWidth="1"/>
    <col min="841" max="841" width="15.5" bestFit="1" customWidth="1"/>
    <col min="842" max="842" width="13.6640625" customWidth="1"/>
    <col min="844" max="844" width="16.5" customWidth="1"/>
    <col min="845" max="845" width="26.6640625" bestFit="1" customWidth="1"/>
    <col min="846" max="846" width="20.33203125" bestFit="1" customWidth="1"/>
    <col min="847" max="847" width="15.5" bestFit="1" customWidth="1"/>
    <col min="848" max="848" width="13.6640625" customWidth="1"/>
    <col min="850" max="850" width="16.5" customWidth="1"/>
    <col min="851" max="851" width="26.6640625" bestFit="1" customWidth="1"/>
    <col min="852" max="852" width="20.33203125" bestFit="1" customWidth="1"/>
    <col min="853" max="853" width="15.5" bestFit="1" customWidth="1"/>
    <col min="854" max="854" width="13.6640625" customWidth="1"/>
    <col min="856" max="856" width="16.5" customWidth="1"/>
    <col min="857" max="857" width="26.6640625" bestFit="1" customWidth="1"/>
    <col min="858" max="858" width="20.33203125" bestFit="1" customWidth="1"/>
    <col min="859" max="859" width="15.5" bestFit="1" customWidth="1"/>
    <col min="860" max="860" width="13.6640625" customWidth="1"/>
    <col min="862" max="862" width="16.5" customWidth="1"/>
    <col min="863" max="863" width="26.6640625" bestFit="1" customWidth="1"/>
    <col min="864" max="864" width="20.33203125" bestFit="1" customWidth="1"/>
    <col min="865" max="865" width="15.5" bestFit="1" customWidth="1"/>
    <col min="866" max="866" width="13.6640625" customWidth="1"/>
    <col min="868" max="868" width="16.5" customWidth="1"/>
    <col min="869" max="869" width="26.6640625" bestFit="1" customWidth="1"/>
    <col min="870" max="870" width="20.33203125" bestFit="1" customWidth="1"/>
    <col min="871" max="871" width="15.5" bestFit="1" customWidth="1"/>
    <col min="872" max="872" width="13.6640625" customWidth="1"/>
    <col min="874" max="874" width="16.5" customWidth="1"/>
    <col min="875" max="875" width="26.6640625" bestFit="1" customWidth="1"/>
    <col min="876" max="876" width="20.33203125" bestFit="1" customWidth="1"/>
    <col min="877" max="877" width="15.5" bestFit="1" customWidth="1"/>
    <col min="878" max="878" width="13.6640625" customWidth="1"/>
    <col min="880" max="880" width="16.5" customWidth="1"/>
    <col min="881" max="881" width="26.6640625" bestFit="1" customWidth="1"/>
    <col min="882" max="882" width="20.33203125" bestFit="1" customWidth="1"/>
    <col min="883" max="883" width="15.5" bestFit="1" customWidth="1"/>
    <col min="884" max="884" width="13.6640625" customWidth="1"/>
    <col min="886" max="886" width="16.5" customWidth="1"/>
    <col min="887" max="887" width="26.6640625" bestFit="1" customWidth="1"/>
    <col min="888" max="888" width="20.33203125" bestFit="1" customWidth="1"/>
    <col min="889" max="889" width="15.5" bestFit="1" customWidth="1"/>
    <col min="890" max="890" width="13.6640625" customWidth="1"/>
    <col min="892" max="892" width="16.5" customWidth="1"/>
    <col min="893" max="893" width="26.6640625" bestFit="1" customWidth="1"/>
    <col min="894" max="894" width="20.33203125" bestFit="1" customWidth="1"/>
    <col min="895" max="895" width="15.5" bestFit="1" customWidth="1"/>
    <col min="896" max="896" width="13.6640625" customWidth="1"/>
    <col min="898" max="898" width="16.5" customWidth="1"/>
    <col min="899" max="899" width="26.6640625" bestFit="1" customWidth="1"/>
    <col min="900" max="900" width="20.33203125" bestFit="1" customWidth="1"/>
    <col min="901" max="901" width="15.5" bestFit="1" customWidth="1"/>
    <col min="902" max="902" width="13.6640625" customWidth="1"/>
    <col min="904" max="904" width="16.5" customWidth="1"/>
    <col min="905" max="905" width="26.6640625" bestFit="1" customWidth="1"/>
    <col min="906" max="906" width="20.33203125" bestFit="1" customWidth="1"/>
    <col min="907" max="907" width="15.5" bestFit="1" customWidth="1"/>
    <col min="908" max="908" width="13.6640625" customWidth="1"/>
    <col min="910" max="910" width="16.5" customWidth="1"/>
    <col min="911" max="911" width="26.6640625" bestFit="1" customWidth="1"/>
    <col min="912" max="912" width="20.33203125" bestFit="1" customWidth="1"/>
    <col min="913" max="913" width="15.5" bestFit="1" customWidth="1"/>
    <col min="914" max="914" width="13.6640625" customWidth="1"/>
    <col min="916" max="916" width="16.5" customWidth="1"/>
    <col min="917" max="917" width="26.6640625" bestFit="1" customWidth="1"/>
    <col min="918" max="918" width="20.33203125" bestFit="1" customWidth="1"/>
    <col min="919" max="919" width="15.5" bestFit="1" customWidth="1"/>
    <col min="920" max="920" width="13.6640625" customWidth="1"/>
    <col min="922" max="922" width="16.5" customWidth="1"/>
    <col min="923" max="923" width="26.6640625" bestFit="1" customWidth="1"/>
    <col min="924" max="924" width="20.33203125" bestFit="1" customWidth="1"/>
    <col min="925" max="925" width="15.5" bestFit="1" customWidth="1"/>
    <col min="926" max="926" width="13.6640625" customWidth="1"/>
    <col min="928" max="928" width="16.5" customWidth="1"/>
    <col min="929" max="929" width="26.6640625" bestFit="1" customWidth="1"/>
    <col min="930" max="930" width="20.33203125" bestFit="1" customWidth="1"/>
    <col min="931" max="931" width="15.5" bestFit="1" customWidth="1"/>
    <col min="932" max="932" width="13.6640625" customWidth="1"/>
    <col min="934" max="934" width="16.5" customWidth="1"/>
    <col min="935" max="935" width="26.6640625" bestFit="1" customWidth="1"/>
    <col min="936" max="936" width="20.33203125" bestFit="1" customWidth="1"/>
    <col min="937" max="937" width="15.5" bestFit="1" customWidth="1"/>
    <col min="938" max="938" width="13.6640625" customWidth="1"/>
    <col min="940" max="940" width="16.5" customWidth="1"/>
    <col min="941" max="941" width="26.6640625" bestFit="1" customWidth="1"/>
    <col min="942" max="942" width="20.33203125" bestFit="1" customWidth="1"/>
    <col min="943" max="943" width="15.5" bestFit="1" customWidth="1"/>
    <col min="944" max="944" width="13.6640625" customWidth="1"/>
    <col min="946" max="946" width="16.5" customWidth="1"/>
    <col min="947" max="947" width="26.6640625" bestFit="1" customWidth="1"/>
    <col min="948" max="948" width="20.33203125" bestFit="1" customWidth="1"/>
    <col min="949" max="949" width="15.5" bestFit="1" customWidth="1"/>
    <col min="950" max="950" width="13.6640625" customWidth="1"/>
    <col min="952" max="952" width="16.5" customWidth="1"/>
    <col min="953" max="953" width="26.6640625" bestFit="1" customWidth="1"/>
    <col min="954" max="954" width="20.33203125" bestFit="1" customWidth="1"/>
    <col min="955" max="955" width="15.5" bestFit="1" customWidth="1"/>
    <col min="956" max="956" width="13.6640625" customWidth="1"/>
    <col min="958" max="958" width="16.5" customWidth="1"/>
    <col min="959" max="959" width="26.6640625" bestFit="1" customWidth="1"/>
    <col min="960" max="960" width="20.33203125" bestFit="1" customWidth="1"/>
    <col min="961" max="961" width="15.5" bestFit="1" customWidth="1"/>
    <col min="962" max="962" width="13.83203125" bestFit="1" customWidth="1"/>
    <col min="964" max="964" width="16.5" customWidth="1"/>
    <col min="965" max="965" width="26.6640625" bestFit="1" customWidth="1"/>
    <col min="966" max="966" width="20.33203125" bestFit="1" customWidth="1"/>
    <col min="967" max="967" width="15.5" bestFit="1" customWidth="1"/>
    <col min="968" max="968" width="13.83203125" bestFit="1" customWidth="1"/>
    <col min="970" max="970" width="16.5" customWidth="1"/>
    <col min="971" max="971" width="26.6640625" bestFit="1" customWidth="1"/>
    <col min="972" max="972" width="20.33203125" bestFit="1" customWidth="1"/>
    <col min="973" max="973" width="15.5" bestFit="1" customWidth="1"/>
    <col min="974" max="974" width="13.83203125" bestFit="1" customWidth="1"/>
    <col min="976" max="976" width="16.5" customWidth="1"/>
    <col min="977" max="977" width="26.6640625" bestFit="1" customWidth="1"/>
    <col min="978" max="978" width="20.33203125" bestFit="1" customWidth="1"/>
    <col min="979" max="979" width="15.5" bestFit="1" customWidth="1"/>
    <col min="980" max="980" width="13.83203125" bestFit="1" customWidth="1"/>
    <col min="982" max="982" width="16.5" customWidth="1"/>
    <col min="983" max="983" width="26.6640625" bestFit="1" customWidth="1"/>
    <col min="984" max="984" width="20.33203125" bestFit="1" customWidth="1"/>
    <col min="985" max="985" width="15.5" bestFit="1" customWidth="1"/>
    <col min="986" max="986" width="13.83203125" bestFit="1" customWidth="1"/>
    <col min="987" max="987" width="16.33203125" bestFit="1" customWidth="1"/>
    <col min="988" max="988" width="16.5" customWidth="1"/>
    <col min="989" max="989" width="26.6640625" bestFit="1" customWidth="1"/>
    <col min="990" max="990" width="20.33203125" bestFit="1" customWidth="1"/>
    <col min="991" max="991" width="15.5" bestFit="1" customWidth="1"/>
    <col min="992" max="992" width="13.83203125" bestFit="1" customWidth="1"/>
    <col min="994" max="994" width="16.5" customWidth="1"/>
    <col min="995" max="995" width="26.6640625" bestFit="1" customWidth="1"/>
    <col min="996" max="996" width="20.33203125" bestFit="1" customWidth="1"/>
    <col min="997" max="997" width="15.5" bestFit="1" customWidth="1"/>
    <col min="998" max="998" width="13.83203125" bestFit="1" customWidth="1"/>
    <col min="1000" max="1000" width="16.5" customWidth="1"/>
    <col min="1001" max="1001" width="26.6640625" bestFit="1" customWidth="1"/>
    <col min="1002" max="1002" width="20.33203125" bestFit="1" customWidth="1"/>
    <col min="1003" max="1003" width="15.5" bestFit="1" customWidth="1"/>
    <col min="1004" max="1004" width="13.83203125" bestFit="1" customWidth="1"/>
    <col min="1006" max="1006" width="16.5" customWidth="1"/>
    <col min="1007" max="1007" width="26.6640625" bestFit="1" customWidth="1"/>
    <col min="1008" max="1008" width="20.33203125" bestFit="1" customWidth="1"/>
    <col min="1009" max="1009" width="15.5" bestFit="1" customWidth="1"/>
    <col min="1010" max="1010" width="13.83203125" bestFit="1" customWidth="1"/>
    <col min="1012" max="1012" width="16.5" customWidth="1"/>
    <col min="1013" max="1013" width="26.6640625" bestFit="1" customWidth="1"/>
    <col min="1014" max="1014" width="20.33203125" bestFit="1" customWidth="1"/>
    <col min="1015" max="1015" width="15.5" bestFit="1" customWidth="1"/>
    <col min="1016" max="1016" width="13.83203125" bestFit="1" customWidth="1"/>
    <col min="1018" max="1018" width="16.5" customWidth="1"/>
    <col min="1019" max="1019" width="26.6640625" bestFit="1" customWidth="1"/>
    <col min="1020" max="1020" width="20.33203125" bestFit="1" customWidth="1"/>
    <col min="1021" max="1021" width="15.5" bestFit="1" customWidth="1"/>
    <col min="1022" max="1022" width="13.83203125" bestFit="1" customWidth="1"/>
    <col min="1024" max="1024" width="16.5" customWidth="1"/>
    <col min="1025" max="1025" width="26.6640625" bestFit="1" customWidth="1"/>
    <col min="1026" max="1026" width="20.33203125" bestFit="1" customWidth="1"/>
    <col min="1027" max="1027" width="15.5" bestFit="1" customWidth="1"/>
    <col min="1028" max="1028" width="13.83203125" bestFit="1" customWidth="1"/>
    <col min="1030" max="1030" width="16.5" customWidth="1"/>
    <col min="1031" max="1031" width="26.6640625" bestFit="1" customWidth="1"/>
    <col min="1032" max="1032" width="20.33203125" bestFit="1" customWidth="1"/>
    <col min="1033" max="1033" width="15.5" bestFit="1" customWidth="1"/>
    <col min="1034" max="1034" width="13.83203125" bestFit="1" customWidth="1"/>
    <col min="1036" max="1036" width="16.5" customWidth="1"/>
    <col min="1037" max="1037" width="26.6640625" bestFit="1" customWidth="1"/>
    <col min="1038" max="1038" width="20.33203125" bestFit="1" customWidth="1"/>
    <col min="1039" max="1039" width="15.5" bestFit="1" customWidth="1"/>
    <col min="1040" max="1040" width="13.83203125" bestFit="1" customWidth="1"/>
    <col min="1042" max="1042" width="16.5" customWidth="1"/>
    <col min="1043" max="1043" width="26.6640625" bestFit="1" customWidth="1"/>
    <col min="1044" max="1044" width="20.33203125" bestFit="1" customWidth="1"/>
    <col min="1045" max="1045" width="15.5" bestFit="1" customWidth="1"/>
    <col min="1046" max="1046" width="13.83203125" bestFit="1" customWidth="1"/>
    <col min="1047" max="1047" width="16.33203125" bestFit="1" customWidth="1"/>
    <col min="1048" max="1048" width="16.5" customWidth="1"/>
    <col min="1049" max="1049" width="26.6640625" bestFit="1" customWidth="1"/>
    <col min="1050" max="1050" width="20.33203125" bestFit="1" customWidth="1"/>
    <col min="1051" max="1051" width="15.5" bestFit="1" customWidth="1"/>
    <col min="1052" max="1052" width="13.83203125" bestFit="1" customWidth="1"/>
    <col min="1054" max="1054" width="16.5" customWidth="1"/>
    <col min="1055" max="1055" width="26.6640625" bestFit="1" customWidth="1"/>
    <col min="1056" max="1056" width="20.33203125" bestFit="1" customWidth="1"/>
    <col min="1057" max="1057" width="15.5" bestFit="1" customWidth="1"/>
    <col min="1058" max="1058" width="13.83203125" bestFit="1" customWidth="1"/>
    <col min="1060" max="1060" width="16.5" customWidth="1"/>
    <col min="1061" max="1061" width="26.6640625" bestFit="1" customWidth="1"/>
    <col min="1062" max="1062" width="20.33203125" bestFit="1" customWidth="1"/>
    <col min="1063" max="1063" width="15.5" bestFit="1" customWidth="1"/>
    <col min="1064" max="1064" width="13.83203125" bestFit="1" customWidth="1"/>
    <col min="1066" max="1066" width="16.5" customWidth="1"/>
    <col min="1067" max="1067" width="26.6640625" bestFit="1" customWidth="1"/>
    <col min="1068" max="1068" width="20.33203125" bestFit="1" customWidth="1"/>
    <col min="1069" max="1069" width="15.5" bestFit="1" customWidth="1"/>
    <col min="1070" max="1070" width="13.83203125" bestFit="1" customWidth="1"/>
    <col min="1072" max="1072" width="16.5" customWidth="1"/>
    <col min="1073" max="1073" width="26.6640625" bestFit="1" customWidth="1"/>
    <col min="1074" max="1074" width="20.33203125" bestFit="1" customWidth="1"/>
    <col min="1075" max="1075" width="15.5" bestFit="1" customWidth="1"/>
    <col min="1076" max="1076" width="13.83203125" bestFit="1" customWidth="1"/>
  </cols>
  <sheetData>
    <row r="2" spans="3:1076" s="2" customFormat="1" ht="5.25" customHeight="1" x14ac:dyDescent="0.2">
      <c r="I2" s="3"/>
      <c r="N2" s="3"/>
      <c r="O2" s="3"/>
      <c r="AF2" s="4"/>
      <c r="AG2" s="4"/>
      <c r="AX2" s="5"/>
      <c r="AY2" s="5"/>
      <c r="BD2" s="3"/>
      <c r="BE2" s="3"/>
      <c r="BJ2" s="3"/>
      <c r="BK2" s="3"/>
      <c r="BM2" s="1"/>
      <c r="BP2" s="3"/>
      <c r="BQ2" s="3"/>
      <c r="BV2" s="3"/>
      <c r="BW2" s="3"/>
      <c r="CB2" s="3"/>
      <c r="CC2" s="3"/>
      <c r="CH2" s="3"/>
      <c r="CI2" s="3"/>
      <c r="CN2" s="3"/>
      <c r="CO2" s="3"/>
      <c r="CT2" s="3"/>
      <c r="CU2" s="3"/>
      <c r="CZ2" s="3"/>
      <c r="DA2" s="3"/>
      <c r="DF2" s="3"/>
      <c r="DG2" s="3"/>
      <c r="DL2" s="3"/>
      <c r="DM2" s="3"/>
      <c r="DR2" s="5"/>
      <c r="DS2" s="5"/>
      <c r="DX2" s="3"/>
      <c r="DY2" s="3"/>
      <c r="ED2" s="3"/>
      <c r="EE2" s="3"/>
      <c r="EJ2" s="3"/>
      <c r="EK2" s="3"/>
      <c r="EP2" s="3"/>
      <c r="EQ2" s="3"/>
      <c r="EV2" s="3"/>
      <c r="EW2" s="3"/>
      <c r="FB2" s="3"/>
      <c r="FC2" s="3"/>
      <c r="FH2" s="3"/>
      <c r="FI2" s="3"/>
      <c r="FN2" s="3"/>
      <c r="FO2" s="3"/>
      <c r="IP2" s="17"/>
    </row>
    <row r="3" spans="3:1076" s="2" customFormat="1" ht="17.25" customHeight="1" x14ac:dyDescent="0.2">
      <c r="E3" s="15" t="s">
        <v>42</v>
      </c>
      <c r="F3" s="15">
        <v>1.4689700000000001</v>
      </c>
      <c r="G3" s="16"/>
      <c r="H3" s="18"/>
      <c r="I3" s="3"/>
      <c r="K3" s="15" t="s">
        <v>43</v>
      </c>
      <c r="L3" s="15">
        <v>1.5375399999999999</v>
      </c>
      <c r="M3" s="16"/>
      <c r="N3" s="18"/>
      <c r="O3" s="3"/>
      <c r="Q3" s="15" t="s">
        <v>44</v>
      </c>
      <c r="R3" s="15">
        <v>1.53826</v>
      </c>
      <c r="S3" s="16" t="e">
        <f>Q11+Q14+Q16+Q19+Q21+Q22+Q24+Q25+Q27</f>
        <v>#VALUE!</v>
      </c>
      <c r="T3" s="18"/>
      <c r="U3" s="19"/>
      <c r="W3" s="15" t="s">
        <v>45</v>
      </c>
      <c r="X3" s="15">
        <v>1.5420100000000001</v>
      </c>
      <c r="Y3" s="16"/>
      <c r="Z3" s="18"/>
      <c r="AA3" s="20"/>
      <c r="AC3" s="15" t="s">
        <v>46</v>
      </c>
      <c r="AD3" s="15">
        <v>1.54915</v>
      </c>
      <c r="AE3" s="16"/>
      <c r="AF3" s="18"/>
      <c r="AG3" s="20"/>
      <c r="AI3" s="15" t="s">
        <v>47</v>
      </c>
      <c r="AJ3" s="15">
        <v>1.56037</v>
      </c>
      <c r="AK3" s="16"/>
      <c r="AL3" s="18"/>
      <c r="AM3" s="20"/>
      <c r="AO3" s="15" t="s">
        <v>48</v>
      </c>
      <c r="AP3" s="15">
        <v>1.56037</v>
      </c>
      <c r="AQ3" s="16"/>
      <c r="AR3" s="18"/>
      <c r="AU3" s="15" t="s">
        <v>49</v>
      </c>
      <c r="AV3" s="15">
        <v>1.5645100000000001</v>
      </c>
      <c r="AW3" s="16"/>
      <c r="AX3" s="18"/>
      <c r="AY3" s="5"/>
      <c r="BA3" s="15" t="s">
        <v>50</v>
      </c>
      <c r="BB3" s="15">
        <v>1.5729</v>
      </c>
      <c r="BC3" s="16"/>
      <c r="BD3" s="18"/>
      <c r="BE3" s="3"/>
      <c r="BG3" s="15" t="s">
        <v>51</v>
      </c>
      <c r="BH3" s="15">
        <v>1.5741799999999999</v>
      </c>
      <c r="BI3" s="16"/>
      <c r="BJ3" s="18"/>
      <c r="BK3" s="3"/>
      <c r="BM3" s="15" t="s">
        <v>52</v>
      </c>
      <c r="BN3" s="15">
        <v>1.5949899999999999</v>
      </c>
      <c r="BO3" s="16"/>
      <c r="BP3" s="18"/>
      <c r="BQ3" s="3"/>
      <c r="BS3" s="15" t="s">
        <v>53</v>
      </c>
      <c r="BT3" s="15">
        <v>1.60812</v>
      </c>
      <c r="BU3" s="16"/>
      <c r="BV3" s="18"/>
      <c r="BW3" s="3"/>
      <c r="BY3" s="15" t="s">
        <v>54</v>
      </c>
      <c r="BZ3" s="15">
        <v>1.6227499999999999</v>
      </c>
      <c r="CA3" s="16"/>
      <c r="CB3" s="18"/>
      <c r="CC3" s="3"/>
      <c r="CE3" s="15" t="s">
        <v>55</v>
      </c>
      <c r="CF3" s="15">
        <v>1.6371</v>
      </c>
      <c r="CG3" s="16"/>
      <c r="CH3" s="18"/>
      <c r="CI3" s="3"/>
      <c r="CK3" s="15" t="s">
        <v>56</v>
      </c>
      <c r="CL3" s="15">
        <v>1.65073</v>
      </c>
      <c r="CM3" s="16"/>
      <c r="CN3" s="18"/>
      <c r="CO3" s="3"/>
      <c r="CQ3" s="15" t="s">
        <v>57</v>
      </c>
      <c r="CR3" s="15">
        <v>1.66629</v>
      </c>
      <c r="CS3" s="16"/>
      <c r="CT3" s="18"/>
      <c r="CU3" s="3"/>
      <c r="CW3" s="15" t="s">
        <v>58</v>
      </c>
      <c r="CX3" s="15">
        <v>1.6803900000000001</v>
      </c>
      <c r="CY3" s="16"/>
      <c r="CZ3" s="18"/>
      <c r="DA3" s="3"/>
      <c r="DC3" s="15" t="s">
        <v>59</v>
      </c>
      <c r="DD3" s="15">
        <v>1.6939200000000001</v>
      </c>
      <c r="DE3" s="16"/>
      <c r="DF3" s="18"/>
      <c r="DG3" s="3"/>
      <c r="DI3" s="15" t="s">
        <v>41</v>
      </c>
      <c r="DJ3" s="15">
        <v>1.70662</v>
      </c>
      <c r="DK3" s="16"/>
      <c r="DL3" s="18"/>
      <c r="DM3" s="3"/>
      <c r="DO3" s="15" t="s">
        <v>61</v>
      </c>
      <c r="DP3" s="15">
        <v>1.7183900000000001</v>
      </c>
      <c r="DQ3" s="16"/>
      <c r="DR3" s="18"/>
      <c r="DS3" s="5"/>
      <c r="DU3" s="15" t="s">
        <v>62</v>
      </c>
      <c r="DV3" s="15">
        <v>1.7285999999999999</v>
      </c>
      <c r="DW3" s="16"/>
      <c r="DX3" s="18"/>
      <c r="DY3" s="3"/>
      <c r="EA3" s="15" t="s">
        <v>63</v>
      </c>
      <c r="EB3" s="15">
        <v>1.73722</v>
      </c>
      <c r="EC3" s="16"/>
      <c r="ED3" s="18"/>
      <c r="EE3" s="3"/>
      <c r="EG3" s="15" t="s">
        <v>64</v>
      </c>
      <c r="EH3" s="15">
        <v>1.7441199999999999</v>
      </c>
      <c r="EI3" s="16"/>
      <c r="EJ3" s="18"/>
      <c r="EK3" s="3"/>
      <c r="EM3" s="15" t="s">
        <v>65</v>
      </c>
      <c r="EN3" s="15">
        <v>1.7503299999999999</v>
      </c>
      <c r="EO3" s="16"/>
      <c r="EP3" s="18"/>
      <c r="EQ3" s="3"/>
      <c r="ES3" s="15" t="s">
        <v>66</v>
      </c>
      <c r="ET3" s="15">
        <v>1.7562199999999999</v>
      </c>
      <c r="EU3" s="16"/>
      <c r="EV3" s="18"/>
      <c r="EW3" s="3"/>
      <c r="EY3" s="15" t="s">
        <v>67</v>
      </c>
      <c r="EZ3" s="15">
        <v>1.7624200000000001</v>
      </c>
      <c r="FA3" s="16"/>
      <c r="FB3" s="18"/>
      <c r="FC3" s="3"/>
      <c r="FE3" s="15" t="s">
        <v>68</v>
      </c>
      <c r="FF3" s="15">
        <v>1.7689299999999999</v>
      </c>
      <c r="FG3" s="16"/>
      <c r="FH3" s="18"/>
      <c r="FI3" s="3"/>
      <c r="FK3" s="15" t="s">
        <v>69</v>
      </c>
      <c r="FL3" s="15">
        <v>1.7752600000000001</v>
      </c>
      <c r="FM3" s="16"/>
      <c r="FN3" s="18"/>
      <c r="FO3" s="3"/>
      <c r="FQ3" s="15" t="s">
        <v>70</v>
      </c>
      <c r="FR3" s="15">
        <v>1.78156</v>
      </c>
      <c r="FS3" s="16"/>
      <c r="FT3" s="18"/>
      <c r="FW3" s="15" t="s">
        <v>71</v>
      </c>
      <c r="FX3" s="15">
        <v>1.7879700000000001</v>
      </c>
      <c r="FY3" s="16"/>
      <c r="FZ3" s="18"/>
      <c r="GC3" s="15" t="s">
        <v>72</v>
      </c>
      <c r="GD3" s="15">
        <v>1.79437</v>
      </c>
      <c r="GE3" s="16"/>
      <c r="GF3" s="18"/>
      <c r="GI3" s="15" t="s">
        <v>73</v>
      </c>
      <c r="GJ3" s="15">
        <v>1.80078</v>
      </c>
      <c r="GK3" s="16"/>
      <c r="GL3" s="18"/>
      <c r="GO3" s="15" t="s">
        <v>74</v>
      </c>
      <c r="GP3" s="15">
        <v>1.8075000000000001</v>
      </c>
      <c r="GQ3" s="16"/>
      <c r="GR3" s="18"/>
      <c r="GU3" s="15" t="s">
        <v>75</v>
      </c>
      <c r="GV3" s="15">
        <v>1.8145800000000001</v>
      </c>
      <c r="GW3" s="16"/>
      <c r="GX3" s="18"/>
      <c r="HA3" s="15" t="s">
        <v>76</v>
      </c>
      <c r="HB3" s="15">
        <v>1.82192</v>
      </c>
      <c r="HC3" s="16"/>
      <c r="HD3" s="18"/>
      <c r="HG3" s="15" t="s">
        <v>77</v>
      </c>
      <c r="HH3" s="15">
        <v>1.82942</v>
      </c>
      <c r="HI3" s="16"/>
      <c r="HJ3" s="18"/>
      <c r="HM3" s="15" t="s">
        <v>78</v>
      </c>
      <c r="HN3" s="15">
        <v>1.8368599999999999</v>
      </c>
      <c r="HO3" s="16"/>
      <c r="HP3" s="18"/>
      <c r="HS3" s="15" t="s">
        <v>79</v>
      </c>
      <c r="HT3" s="15">
        <v>1.84368</v>
      </c>
      <c r="HU3" s="16"/>
      <c r="HV3" s="18"/>
      <c r="HY3" s="15" t="s">
        <v>80</v>
      </c>
      <c r="HZ3" s="15">
        <v>1.8512900000000001</v>
      </c>
      <c r="IA3" s="16"/>
      <c r="IB3" s="18"/>
      <c r="IE3" s="15" t="s">
        <v>81</v>
      </c>
      <c r="IF3" s="15">
        <v>1.85859</v>
      </c>
      <c r="IG3" s="16"/>
      <c r="IH3" s="18"/>
      <c r="IK3" s="15" t="s">
        <v>82</v>
      </c>
      <c r="IL3" s="15">
        <v>1.86754</v>
      </c>
      <c r="IM3" s="16"/>
      <c r="IN3" s="18"/>
      <c r="IQ3" s="15" t="s">
        <v>83</v>
      </c>
      <c r="IR3" s="15">
        <v>1.8778900000000001</v>
      </c>
      <c r="IS3" s="16"/>
      <c r="IT3" s="18"/>
      <c r="IW3" s="15" t="s">
        <v>84</v>
      </c>
      <c r="IX3" s="15">
        <v>1.8887100000000001</v>
      </c>
      <c r="IY3" s="16"/>
      <c r="IZ3" s="18"/>
      <c r="JC3" s="15" t="s">
        <v>85</v>
      </c>
      <c r="JD3" s="15">
        <v>1.8999299999999999</v>
      </c>
      <c r="JE3" s="16"/>
      <c r="JF3" s="18"/>
      <c r="JI3" s="15" t="s">
        <v>86</v>
      </c>
      <c r="JJ3" s="15">
        <v>1.91005</v>
      </c>
      <c r="JK3" s="16"/>
      <c r="JL3" s="18"/>
      <c r="JO3" s="15" t="s">
        <v>87</v>
      </c>
      <c r="JP3" s="15">
        <v>1.91974</v>
      </c>
      <c r="JQ3" s="16"/>
      <c r="JR3" s="18"/>
      <c r="JU3" s="15" t="s">
        <v>88</v>
      </c>
      <c r="JV3" s="15">
        <v>1.9292499999999999</v>
      </c>
      <c r="JW3" s="16"/>
      <c r="JX3" s="18"/>
      <c r="KA3" s="15" t="s">
        <v>89</v>
      </c>
      <c r="KB3" s="15">
        <v>1.93885</v>
      </c>
      <c r="KC3" s="16"/>
      <c r="KD3" s="18"/>
      <c r="KG3" s="15" t="s">
        <v>90</v>
      </c>
      <c r="KH3" s="15">
        <v>1.94835</v>
      </c>
      <c r="KI3" s="16"/>
      <c r="KJ3" s="18"/>
      <c r="KM3" s="15" t="s">
        <v>91</v>
      </c>
      <c r="KN3" s="15">
        <v>1.9587699999999999</v>
      </c>
      <c r="KO3" s="16"/>
      <c r="KP3" s="18"/>
      <c r="KS3" s="15" t="s">
        <v>92</v>
      </c>
      <c r="KT3" s="15">
        <v>1.96984</v>
      </c>
      <c r="KU3" s="16"/>
      <c r="KV3" s="18"/>
      <c r="KY3" s="15" t="s">
        <v>93</v>
      </c>
      <c r="KZ3" s="15">
        <v>1.98082</v>
      </c>
      <c r="LA3" s="16"/>
      <c r="LB3" s="18"/>
      <c r="LE3" s="15" t="s">
        <v>94</v>
      </c>
      <c r="LF3" s="15">
        <v>1.9921800000000001</v>
      </c>
      <c r="LG3" s="16"/>
      <c r="LH3" s="18"/>
      <c r="LK3" s="15" t="s">
        <v>95</v>
      </c>
      <c r="LL3" s="15">
        <v>2.00021</v>
      </c>
      <c r="LM3" s="16"/>
      <c r="LN3" s="18"/>
      <c r="LQ3" s="15" t="s">
        <v>96</v>
      </c>
      <c r="LR3" s="15">
        <v>2.0061100000000001</v>
      </c>
      <c r="LS3" s="16"/>
      <c r="LT3" s="18"/>
      <c r="LW3" s="15" t="s">
        <v>97</v>
      </c>
      <c r="LX3" s="15">
        <v>2.0132400000000001</v>
      </c>
      <c r="LY3" s="16"/>
      <c r="LZ3" s="18"/>
      <c r="MC3" s="15" t="s">
        <v>98</v>
      </c>
      <c r="MD3" s="15">
        <v>2.0213000000000001</v>
      </c>
      <c r="ME3" s="16"/>
      <c r="MF3" s="18"/>
      <c r="MI3" s="15" t="s">
        <v>99</v>
      </c>
      <c r="MJ3" s="15">
        <v>2.0303100000000001</v>
      </c>
      <c r="MK3" s="16"/>
      <c r="ML3" s="18"/>
      <c r="MO3" s="15" t="s">
        <v>100</v>
      </c>
      <c r="MP3" s="15">
        <v>2.03986</v>
      </c>
      <c r="MQ3" s="16"/>
      <c r="MR3" s="18"/>
      <c r="MU3" s="15" t="s">
        <v>101</v>
      </c>
      <c r="MV3" s="15">
        <v>2.04806</v>
      </c>
      <c r="MW3" s="16"/>
      <c r="MX3" s="18"/>
      <c r="NA3" s="15" t="s">
        <v>102</v>
      </c>
      <c r="NB3" s="15">
        <v>2.0552800000000002</v>
      </c>
      <c r="NC3" s="16"/>
      <c r="ND3" s="18"/>
      <c r="NG3" s="15" t="s">
        <v>103</v>
      </c>
      <c r="NH3" s="15">
        <v>2.0621800000000001</v>
      </c>
      <c r="NI3" s="16"/>
      <c r="NJ3" s="18"/>
      <c r="NM3" s="15" t="s">
        <v>104</v>
      </c>
      <c r="NN3" s="15">
        <v>2.0679500000000002</v>
      </c>
      <c r="NO3" s="16"/>
      <c r="NP3" s="18"/>
      <c r="NS3" s="15" t="s">
        <v>105</v>
      </c>
      <c r="NT3" s="15">
        <v>2.0732599999999999</v>
      </c>
      <c r="NU3" s="16"/>
      <c r="NV3" s="18"/>
      <c r="NY3" s="15" t="s">
        <v>106</v>
      </c>
      <c r="NZ3" s="15">
        <v>2.07586</v>
      </c>
      <c r="OA3" s="16"/>
      <c r="OB3" s="18"/>
      <c r="OE3" s="15" t="s">
        <v>107</v>
      </c>
      <c r="OF3" s="15">
        <v>2.0849799999999998</v>
      </c>
      <c r="OG3" s="16"/>
      <c r="OH3" s="18"/>
      <c r="OK3" s="15" t="s">
        <v>108</v>
      </c>
      <c r="OL3" s="15">
        <v>2.0922800000000001</v>
      </c>
      <c r="OM3" s="16"/>
      <c r="ON3" s="18"/>
      <c r="OQ3" s="15" t="s">
        <v>109</v>
      </c>
      <c r="OR3" s="15">
        <v>2.0988799999999999</v>
      </c>
      <c r="OS3" s="16"/>
      <c r="OT3" s="18"/>
      <c r="OW3" s="15" t="s">
        <v>110</v>
      </c>
      <c r="OX3" s="15">
        <v>2.10392</v>
      </c>
      <c r="OY3" s="16"/>
      <c r="OZ3" s="18"/>
      <c r="PC3" s="15" t="s">
        <v>111</v>
      </c>
      <c r="PD3" s="15">
        <v>2.1086999999999998</v>
      </c>
      <c r="PE3" s="16"/>
      <c r="PF3" s="18"/>
      <c r="PI3" s="15" t="s">
        <v>112</v>
      </c>
      <c r="PJ3" s="15">
        <v>2.1131500000000001</v>
      </c>
      <c r="PK3" s="16"/>
      <c r="PL3" s="18"/>
      <c r="PO3" s="15" t="s">
        <v>113</v>
      </c>
      <c r="PP3" s="15">
        <v>2.1182599999999998</v>
      </c>
      <c r="PQ3" s="16"/>
      <c r="PR3" s="18"/>
      <c r="PU3" s="15" t="s">
        <v>114</v>
      </c>
      <c r="PV3" s="15">
        <v>2.1250800000000001</v>
      </c>
      <c r="PW3" s="16"/>
      <c r="PX3" s="18"/>
      <c r="QA3" s="15" t="s">
        <v>115</v>
      </c>
      <c r="QB3" s="15">
        <v>2.1332800000000001</v>
      </c>
      <c r="QC3" s="16"/>
      <c r="QD3" s="18"/>
      <c r="QG3" s="15" t="s">
        <v>116</v>
      </c>
      <c r="QH3" s="15">
        <v>2.14045</v>
      </c>
      <c r="QI3" s="16"/>
      <c r="QJ3" s="18"/>
      <c r="QM3" s="15" t="s">
        <v>117</v>
      </c>
      <c r="QN3" s="15">
        <v>2.1474099999999998</v>
      </c>
      <c r="QO3" s="16"/>
      <c r="QP3" s="18"/>
      <c r="QS3" s="15" t="s">
        <v>118</v>
      </c>
      <c r="QT3" s="15">
        <v>2.1535700000000002</v>
      </c>
      <c r="QU3" s="16"/>
      <c r="QV3" s="18"/>
      <c r="QY3" s="15" t="s">
        <v>119</v>
      </c>
      <c r="QZ3" s="15">
        <v>2.15977</v>
      </c>
      <c r="RA3" s="16"/>
      <c r="RB3" s="18"/>
      <c r="RE3" s="15" t="s">
        <v>120</v>
      </c>
      <c r="RF3" s="15">
        <v>2.1659700000000002</v>
      </c>
      <c r="RG3" s="16"/>
      <c r="RH3" s="18"/>
      <c r="RK3" s="15" t="s">
        <v>121</v>
      </c>
      <c r="RL3" s="15">
        <v>2.10392</v>
      </c>
      <c r="RM3" s="16"/>
      <c r="RN3" s="18"/>
      <c r="RQ3" s="15" t="s">
        <v>122</v>
      </c>
      <c r="RR3" s="15">
        <v>2.1796199999999999</v>
      </c>
      <c r="RS3" s="16"/>
      <c r="RT3" s="18"/>
      <c r="RW3" s="15" t="s">
        <v>123</v>
      </c>
      <c r="RX3" s="15">
        <v>2.1853400000000001</v>
      </c>
      <c r="RY3" s="16"/>
      <c r="RZ3" s="18"/>
      <c r="SC3" s="15" t="s">
        <v>124</v>
      </c>
      <c r="SD3" s="15">
        <v>2.1925599999999998</v>
      </c>
      <c r="SE3" s="16"/>
      <c r="SF3" s="18"/>
      <c r="SI3" s="15" t="s">
        <v>125</v>
      </c>
      <c r="SJ3" s="15">
        <v>2.1982599999999999</v>
      </c>
      <c r="SK3" s="16"/>
      <c r="SL3" s="18"/>
      <c r="SO3" s="15" t="s">
        <v>126</v>
      </c>
      <c r="SP3" s="15">
        <v>2.2037100000000001</v>
      </c>
      <c r="SQ3" s="16"/>
      <c r="SR3" s="18"/>
      <c r="SU3" s="15" t="s">
        <v>127</v>
      </c>
      <c r="SV3" s="15">
        <v>2.2068099999999999</v>
      </c>
      <c r="SW3" s="16"/>
      <c r="SX3" s="18"/>
      <c r="TA3" s="15" t="s">
        <v>128</v>
      </c>
      <c r="TB3" s="15">
        <v>2.2098200000000001</v>
      </c>
      <c r="TC3" s="16"/>
      <c r="TD3" s="18"/>
      <c r="TG3" s="15" t="s">
        <v>129</v>
      </c>
      <c r="TH3" s="15">
        <v>2.21407</v>
      </c>
      <c r="TI3" s="16"/>
      <c r="TJ3" s="18"/>
      <c r="TM3" s="15" t="s">
        <v>130</v>
      </c>
      <c r="TN3" s="15">
        <v>2.2194699999999998</v>
      </c>
      <c r="TO3" s="16"/>
      <c r="TP3" s="18"/>
      <c r="TS3" s="15" t="s">
        <v>131</v>
      </c>
      <c r="TT3" s="15">
        <v>2.2259799999999998</v>
      </c>
      <c r="TU3" s="16"/>
      <c r="TV3" s="18"/>
      <c r="TY3" s="15" t="s">
        <v>132</v>
      </c>
      <c r="TZ3" s="15">
        <v>2.2317800000000001</v>
      </c>
      <c r="UA3" s="16"/>
      <c r="UB3" s="18"/>
      <c r="UE3" s="15" t="s">
        <v>133</v>
      </c>
      <c r="UF3" s="15">
        <v>2.2369400000000002</v>
      </c>
      <c r="UG3" s="16"/>
      <c r="UH3" s="18"/>
      <c r="UK3" s="15" t="s">
        <v>134</v>
      </c>
      <c r="UL3" s="15">
        <v>2.2418999999999998</v>
      </c>
      <c r="UM3" s="16"/>
      <c r="UN3" s="18"/>
      <c r="UQ3" s="15" t="s">
        <v>135</v>
      </c>
      <c r="UR3" s="15">
        <v>2.2471199999999998</v>
      </c>
      <c r="US3" s="16"/>
      <c r="UT3" s="18"/>
      <c r="UW3" s="15" t="s">
        <v>136</v>
      </c>
      <c r="UX3" s="15">
        <v>2.2523900000000001</v>
      </c>
      <c r="UY3" s="16"/>
      <c r="UZ3" s="18"/>
      <c r="VC3" s="15" t="s">
        <v>137</v>
      </c>
      <c r="VD3" s="15">
        <v>2.25759</v>
      </c>
      <c r="VE3" s="16"/>
      <c r="VF3" s="18"/>
      <c r="VI3" s="15" t="s">
        <v>138</v>
      </c>
      <c r="VJ3" s="15">
        <v>2.2629700000000001</v>
      </c>
      <c r="VK3" s="16"/>
      <c r="VL3" s="18"/>
      <c r="VO3" s="15" t="s">
        <v>139</v>
      </c>
      <c r="VP3" s="15">
        <v>2.2688700000000002</v>
      </c>
      <c r="VQ3" s="16"/>
      <c r="VR3" s="18"/>
      <c r="VU3" s="15" t="s">
        <v>140</v>
      </c>
      <c r="VV3" s="15">
        <v>2.2747600000000001</v>
      </c>
      <c r="VW3" s="16"/>
      <c r="VX3" s="18"/>
      <c r="WA3" s="15" t="s">
        <v>141</v>
      </c>
      <c r="WB3" s="15">
        <v>2.2798099999999999</v>
      </c>
      <c r="WC3" s="16"/>
      <c r="WD3" s="18"/>
      <c r="WG3" s="15" t="s">
        <v>142</v>
      </c>
      <c r="WH3" s="15">
        <v>2.2835100000000002</v>
      </c>
      <c r="WI3" s="16"/>
      <c r="WJ3" s="18"/>
      <c r="WM3" s="15" t="s">
        <v>143</v>
      </c>
      <c r="WN3" s="15">
        <v>2.2858700000000001</v>
      </c>
      <c r="WO3" s="16"/>
      <c r="WP3" s="18"/>
      <c r="WS3" s="15" t="s">
        <v>144</v>
      </c>
      <c r="WT3" s="15">
        <v>2.2880699999999998</v>
      </c>
      <c r="WU3" s="16"/>
      <c r="WV3" s="18"/>
      <c r="WY3" s="15" t="s">
        <v>145</v>
      </c>
      <c r="WZ3" s="15">
        <v>2.2907600000000001</v>
      </c>
      <c r="XA3" s="16"/>
      <c r="XB3" s="18"/>
      <c r="XE3" s="15" t="s">
        <v>146</v>
      </c>
      <c r="XF3" s="15">
        <v>2.2935500000000002</v>
      </c>
      <c r="XG3" s="16"/>
      <c r="XH3" s="18"/>
      <c r="XK3" s="15" t="s">
        <v>147</v>
      </c>
      <c r="XL3" s="15">
        <v>2.2963499999999999</v>
      </c>
      <c r="XM3" s="16"/>
      <c r="XN3" s="18"/>
      <c r="XQ3" s="15" t="s">
        <v>148</v>
      </c>
      <c r="XR3" s="15">
        <v>2.2985099999999998</v>
      </c>
      <c r="XS3" s="16"/>
      <c r="XT3" s="18"/>
      <c r="XW3" s="15" t="s">
        <v>149</v>
      </c>
      <c r="XX3" s="15">
        <v>2.3005100000000001</v>
      </c>
      <c r="XY3" s="16"/>
      <c r="XZ3" s="18"/>
      <c r="YC3" s="15" t="s">
        <v>150</v>
      </c>
      <c r="YD3" s="15">
        <v>2.3028900000000001</v>
      </c>
      <c r="YE3" s="16"/>
      <c r="YF3" s="18"/>
      <c r="YI3" s="15" t="s">
        <v>151</v>
      </c>
      <c r="YJ3" s="15">
        <v>2.30599</v>
      </c>
      <c r="YK3" s="16"/>
      <c r="YL3" s="18"/>
      <c r="YO3" s="15" t="s">
        <v>152</v>
      </c>
      <c r="YP3" s="15">
        <v>2.3092999999999999</v>
      </c>
      <c r="YQ3" s="16"/>
      <c r="YR3" s="18"/>
      <c r="YU3" s="15" t="s">
        <v>153</v>
      </c>
      <c r="YV3" s="15">
        <v>2.3129200000000001</v>
      </c>
      <c r="YW3" s="16"/>
      <c r="YX3" s="18"/>
      <c r="ZA3" s="15" t="s">
        <v>154</v>
      </c>
      <c r="ZB3" s="15">
        <v>2.30599</v>
      </c>
      <c r="ZC3" s="16"/>
      <c r="ZD3" s="18"/>
      <c r="ZG3" s="15" t="s">
        <v>155</v>
      </c>
      <c r="ZH3" s="15">
        <v>2.3212600000000001</v>
      </c>
      <c r="ZI3" s="16"/>
      <c r="ZJ3" s="18"/>
      <c r="ZM3" s="15" t="s">
        <v>156</v>
      </c>
      <c r="ZN3" s="15">
        <v>2.32586</v>
      </c>
      <c r="ZO3" s="16"/>
      <c r="ZP3" s="18"/>
      <c r="ZS3" s="15" t="s">
        <v>157</v>
      </c>
      <c r="ZT3" s="15">
        <v>2.3318699999999999</v>
      </c>
      <c r="ZU3" s="16"/>
      <c r="ZV3" s="18"/>
      <c r="ZY3" s="15" t="s">
        <v>158</v>
      </c>
      <c r="ZZ3" s="15">
        <v>2.3358599999999998</v>
      </c>
      <c r="AAA3" s="16"/>
      <c r="AAB3" s="18"/>
      <c r="AAE3" s="15" t="s">
        <v>159</v>
      </c>
      <c r="AAF3" s="15">
        <v>2.3383799999999999</v>
      </c>
      <c r="AAG3" s="16"/>
      <c r="AAH3" s="18"/>
      <c r="AAK3" s="15" t="s">
        <v>160</v>
      </c>
      <c r="AAL3" s="15">
        <v>2.3408600000000002</v>
      </c>
      <c r="AAM3" s="16"/>
      <c r="AAN3" s="18"/>
      <c r="AAQ3" s="15" t="s">
        <v>161</v>
      </c>
      <c r="AAR3" s="15">
        <v>2.3434599999999999</v>
      </c>
      <c r="AAS3" s="16"/>
      <c r="AAT3" s="18"/>
      <c r="AAW3" s="15" t="s">
        <v>162</v>
      </c>
      <c r="AAX3" s="15">
        <v>2.34667</v>
      </c>
      <c r="AAY3" s="16"/>
      <c r="AAZ3" s="18"/>
      <c r="ABC3" s="15" t="s">
        <v>163</v>
      </c>
      <c r="ABD3" s="15">
        <v>2.34937</v>
      </c>
      <c r="ABE3" s="16"/>
      <c r="ABF3" s="18"/>
      <c r="ABI3" s="15" t="s">
        <v>164</v>
      </c>
      <c r="ABJ3" s="15">
        <v>2.3520599999999998</v>
      </c>
      <c r="ABK3" s="16"/>
      <c r="ABL3" s="18"/>
      <c r="ABO3" s="15" t="s">
        <v>165</v>
      </c>
      <c r="ABP3" s="15">
        <v>2.3548499999999999</v>
      </c>
      <c r="ABQ3" s="16"/>
      <c r="ABR3" s="18"/>
      <c r="ABU3" s="15" t="s">
        <v>166</v>
      </c>
      <c r="ABV3" s="15">
        <v>2.3575499999999998</v>
      </c>
      <c r="ABW3" s="16"/>
      <c r="ABX3" s="18"/>
      <c r="ACA3" s="15" t="s">
        <v>167</v>
      </c>
      <c r="ACB3" s="15">
        <v>2.3590800000000001</v>
      </c>
      <c r="ACC3" s="16"/>
      <c r="ACD3" s="18"/>
      <c r="ACG3" s="15" t="s">
        <v>168</v>
      </c>
      <c r="ACH3" s="15">
        <v>2.3597800000000002</v>
      </c>
      <c r="ACI3" s="16"/>
      <c r="ACJ3" s="18"/>
      <c r="ACM3" s="15" t="s">
        <v>169</v>
      </c>
      <c r="ACN3" s="15">
        <v>2.3585099999999999</v>
      </c>
      <c r="ACO3" s="16"/>
      <c r="ACP3" s="18"/>
      <c r="ACS3" s="15" t="s">
        <v>170</v>
      </c>
      <c r="ACT3" s="15">
        <v>2.3586499999999999</v>
      </c>
      <c r="ACU3" s="16"/>
      <c r="ACV3" s="18"/>
      <c r="ACY3" s="15" t="s">
        <v>171</v>
      </c>
      <c r="ACZ3" s="15">
        <v>2.3605900000000002</v>
      </c>
      <c r="ADA3" s="16"/>
      <c r="ADB3" s="18"/>
      <c r="ADE3" s="15" t="s">
        <v>172</v>
      </c>
      <c r="ADF3" s="15">
        <v>2.3631799999999998</v>
      </c>
      <c r="ADG3" s="16"/>
      <c r="ADH3" s="18"/>
      <c r="ADK3" s="15" t="s">
        <v>173</v>
      </c>
      <c r="ADL3" s="15">
        <v>2.3656799999999998</v>
      </c>
      <c r="ADM3" s="16"/>
      <c r="ADN3" s="18"/>
      <c r="ADQ3" s="15" t="s">
        <v>174</v>
      </c>
      <c r="ADR3" s="15">
        <v>2.3672200000000001</v>
      </c>
      <c r="ADS3" s="16"/>
      <c r="ADT3" s="18"/>
      <c r="ADW3" s="15" t="s">
        <v>175</v>
      </c>
      <c r="ADX3" s="15">
        <v>2.36842</v>
      </c>
      <c r="ADY3" s="16"/>
      <c r="ADZ3" s="18"/>
      <c r="AEC3" s="15" t="s">
        <v>176</v>
      </c>
      <c r="AED3" s="15">
        <v>2.3689300000000002</v>
      </c>
      <c r="AEE3" s="16"/>
      <c r="AEF3" s="18"/>
      <c r="AEI3" s="15" t="s">
        <v>177</v>
      </c>
      <c r="AEJ3" s="15">
        <v>2.36924</v>
      </c>
      <c r="AEK3" s="16"/>
      <c r="AEL3" s="18"/>
      <c r="AEO3" s="15" t="s">
        <v>178</v>
      </c>
      <c r="AEP3" s="15">
        <v>2.36924</v>
      </c>
      <c r="AEQ3" s="16"/>
      <c r="AER3" s="18"/>
      <c r="AEU3" s="15" t="s">
        <v>179</v>
      </c>
      <c r="AEV3" s="15">
        <v>2.3708999999999998</v>
      </c>
      <c r="AEW3" s="16"/>
      <c r="AEX3" s="18"/>
      <c r="AFA3" s="15" t="s">
        <v>180</v>
      </c>
      <c r="AFB3" s="15">
        <v>2.3721999999999999</v>
      </c>
      <c r="AFC3" s="16"/>
      <c r="AFD3" s="18"/>
      <c r="AFG3" s="15" t="s">
        <v>181</v>
      </c>
      <c r="AFH3" s="15">
        <v>2.3737599999999999</v>
      </c>
      <c r="AFI3" s="16"/>
      <c r="AFJ3" s="18"/>
      <c r="AFM3" s="15" t="s">
        <v>246</v>
      </c>
      <c r="AFN3" s="15">
        <v>2.3756200000000001</v>
      </c>
      <c r="AFO3" s="16"/>
      <c r="AFP3" s="18"/>
      <c r="AFS3" s="15" t="s">
        <v>247</v>
      </c>
      <c r="AFT3" s="15">
        <v>2.3771200000000001</v>
      </c>
      <c r="AFU3" s="16"/>
      <c r="AFV3" s="18"/>
      <c r="AFY3" s="15" t="s">
        <v>248</v>
      </c>
      <c r="AFZ3" s="15">
        <v>2.37846</v>
      </c>
      <c r="AGA3" s="16"/>
      <c r="AGB3" s="18"/>
      <c r="AGE3" s="15" t="s">
        <v>249</v>
      </c>
      <c r="AGF3" s="15">
        <v>2.3799600000000001</v>
      </c>
      <c r="AGG3" s="16"/>
      <c r="AGH3" s="18"/>
      <c r="AGK3" s="15" t="s">
        <v>250</v>
      </c>
      <c r="AGL3" s="15">
        <v>2.3817200000000001</v>
      </c>
      <c r="AGM3" s="16"/>
      <c r="AGN3" s="18"/>
      <c r="AGQ3" s="15" t="s">
        <v>251</v>
      </c>
      <c r="AGR3" s="15">
        <v>2.3841199999999998</v>
      </c>
      <c r="AGS3" s="16"/>
      <c r="AGT3" s="18"/>
      <c r="AGW3" s="15" t="s">
        <v>252</v>
      </c>
      <c r="AGX3" s="15">
        <v>2.38733</v>
      </c>
      <c r="AGY3" s="16"/>
      <c r="AGZ3" s="18"/>
      <c r="AHC3" s="15" t="s">
        <v>253</v>
      </c>
      <c r="AHD3" s="15">
        <v>2.3911600000000002</v>
      </c>
      <c r="AHE3" s="16"/>
      <c r="AHF3" s="18"/>
      <c r="AHI3" s="15" t="s">
        <v>254</v>
      </c>
      <c r="AHJ3" s="15">
        <v>2.39446</v>
      </c>
      <c r="AHK3" s="16"/>
      <c r="AHL3" s="18"/>
      <c r="AHO3" s="15" t="s">
        <v>255</v>
      </c>
      <c r="AHP3" s="15">
        <v>2.39798</v>
      </c>
      <c r="AHQ3" s="16"/>
      <c r="AHR3" s="18"/>
      <c r="AHU3" s="15" t="s">
        <v>256</v>
      </c>
      <c r="AHV3" s="15">
        <v>2.4029799999999999</v>
      </c>
      <c r="AHW3" s="16"/>
      <c r="AHX3" s="18"/>
      <c r="AIA3" s="15" t="s">
        <v>257</v>
      </c>
      <c r="AIB3" s="15">
        <v>2.4089800000000001</v>
      </c>
      <c r="AIC3" s="16"/>
      <c r="AID3" s="18"/>
      <c r="AIG3" s="15" t="s">
        <v>258</v>
      </c>
      <c r="AIH3" s="15">
        <v>2.4151799999999999</v>
      </c>
      <c r="AII3" s="16"/>
      <c r="AIJ3" s="18"/>
      <c r="AIM3" s="15" t="s">
        <v>259</v>
      </c>
      <c r="AIN3" s="15">
        <v>2.4213399999999998</v>
      </c>
      <c r="AIO3" s="16"/>
      <c r="AIP3" s="18"/>
      <c r="AIS3" s="15" t="s">
        <v>260</v>
      </c>
      <c r="AIT3" s="15">
        <v>2.4260600000000001</v>
      </c>
      <c r="AIU3" s="16"/>
      <c r="AIV3" s="18"/>
      <c r="AIY3" s="15" t="s">
        <v>261</v>
      </c>
      <c r="AIZ3" s="15">
        <v>2.43201</v>
      </c>
      <c r="AJA3" s="16"/>
      <c r="AJB3" s="18"/>
      <c r="AJE3" s="15" t="s">
        <v>262</v>
      </c>
      <c r="AJF3" s="15">
        <v>2.4371800000000001</v>
      </c>
      <c r="AJG3" s="16"/>
      <c r="AJH3" s="18"/>
      <c r="AJK3" s="15" t="s">
        <v>263</v>
      </c>
      <c r="AJL3" s="15">
        <v>2.44278</v>
      </c>
      <c r="AJM3" s="16"/>
      <c r="AJN3" s="18"/>
      <c r="AJQ3" s="15" t="s">
        <v>264</v>
      </c>
      <c r="AJR3" s="15">
        <v>2.4484599999999999</v>
      </c>
      <c r="AJS3" s="16"/>
      <c r="AJT3" s="18"/>
      <c r="AJW3" s="15" t="s">
        <v>265</v>
      </c>
      <c r="AJX3" s="67">
        <v>2.45404</v>
      </c>
      <c r="AJY3" s="16"/>
      <c r="AJZ3" s="18"/>
      <c r="AKC3" s="15" t="s">
        <v>269</v>
      </c>
      <c r="AKD3" s="67">
        <v>2.4600399999999998</v>
      </c>
      <c r="AKE3" s="16"/>
      <c r="AKF3" s="18"/>
      <c r="AKI3" s="15" t="s">
        <v>270</v>
      </c>
      <c r="AKJ3" s="67">
        <v>2.4660299999999999</v>
      </c>
      <c r="AKK3" s="16"/>
      <c r="AKL3" s="18"/>
      <c r="AKO3" s="15" t="s">
        <v>271</v>
      </c>
      <c r="AKP3" s="67">
        <v>2.4707300000000001</v>
      </c>
      <c r="AKQ3" s="16"/>
      <c r="AKR3" s="18"/>
      <c r="AKU3" s="15" t="s">
        <v>272</v>
      </c>
      <c r="AKV3" s="67">
        <v>2.47444</v>
      </c>
      <c r="AKW3" s="16"/>
      <c r="AKX3" s="18"/>
      <c r="ALA3" s="15" t="s">
        <v>273</v>
      </c>
      <c r="ALB3" s="67">
        <v>2.4784799999999998</v>
      </c>
      <c r="ALC3" s="16"/>
      <c r="ALD3" s="18"/>
      <c r="ALG3" s="15" t="s">
        <v>274</v>
      </c>
      <c r="ALH3" s="67">
        <v>2.48245</v>
      </c>
      <c r="ALI3" s="16"/>
      <c r="ALJ3" s="18"/>
      <c r="ALM3" s="15" t="s">
        <v>275</v>
      </c>
      <c r="ALN3" s="67">
        <v>2.4872200000000002</v>
      </c>
      <c r="ALO3" s="16"/>
      <c r="ALP3" s="18"/>
      <c r="ALS3" s="15" t="s">
        <v>276</v>
      </c>
      <c r="ALT3" s="67">
        <v>2.4931199999999998</v>
      </c>
      <c r="ALU3" s="16"/>
      <c r="ALV3" s="18"/>
      <c r="ALY3" s="15" t="s">
        <v>277</v>
      </c>
      <c r="ALZ3" s="67">
        <v>2.4999500000000001</v>
      </c>
      <c r="AMA3" s="16"/>
      <c r="AMB3" s="18"/>
      <c r="AME3" s="15" t="s">
        <v>278</v>
      </c>
      <c r="AMF3" s="67">
        <v>2.5071500000000002</v>
      </c>
      <c r="AMG3" s="16"/>
      <c r="AMH3" s="18"/>
      <c r="AMK3" s="15" t="s">
        <v>279</v>
      </c>
      <c r="AML3" s="67">
        <v>2.51478</v>
      </c>
      <c r="AMM3" s="16"/>
      <c r="AMN3" s="18"/>
      <c r="AMQ3" s="15" t="s">
        <v>280</v>
      </c>
      <c r="AMR3" s="67">
        <v>2.52284</v>
      </c>
      <c r="AMS3" s="16"/>
      <c r="AMT3" s="18"/>
      <c r="AMW3" s="15" t="s">
        <v>281</v>
      </c>
      <c r="AMX3" s="67">
        <v>2.53274</v>
      </c>
      <c r="AMY3" s="16"/>
      <c r="AMZ3" s="18"/>
      <c r="ANC3" s="15" t="s">
        <v>282</v>
      </c>
      <c r="AND3" s="67">
        <v>2.5448</v>
      </c>
      <c r="ANE3" s="16"/>
      <c r="ANF3" s="18"/>
      <c r="ANI3" s="15" t="s">
        <v>283</v>
      </c>
      <c r="ANJ3" s="67">
        <v>2.5598000000000001</v>
      </c>
      <c r="ANK3" s="16"/>
      <c r="ANL3" s="18"/>
      <c r="ANO3" s="15" t="s">
        <v>284</v>
      </c>
      <c r="ANP3" s="67">
        <v>2.5783299999999998</v>
      </c>
      <c r="ANQ3" s="16"/>
      <c r="ANR3" s="18"/>
      <c r="ANU3" s="15" t="s">
        <v>287</v>
      </c>
      <c r="ANV3" s="67">
        <v>2.59849</v>
      </c>
      <c r="ANW3" s="16"/>
      <c r="ANX3" s="18"/>
      <c r="AOA3" s="15" t="s">
        <v>286</v>
      </c>
      <c r="AOB3" s="67">
        <v>2.6217800000000002</v>
      </c>
      <c r="AOC3" s="16"/>
      <c r="AOD3" s="18"/>
      <c r="AOG3" s="15" t="s">
        <v>285</v>
      </c>
      <c r="AOH3" s="67">
        <v>2.6482600000000001</v>
      </c>
      <c r="AOI3" s="16"/>
      <c r="AOJ3" s="18"/>
    </row>
    <row r="4" spans="3:1076" s="2" customFormat="1" ht="17" thickBot="1" x14ac:dyDescent="0.25">
      <c r="C4" s="21"/>
      <c r="E4" s="15" t="s">
        <v>60</v>
      </c>
      <c r="F4" s="16">
        <v>6.97</v>
      </c>
      <c r="G4" s="16"/>
      <c r="H4" s="46"/>
      <c r="I4" s="3"/>
      <c r="K4" s="15" t="s">
        <v>60</v>
      </c>
      <c r="L4" s="16">
        <v>6.97</v>
      </c>
      <c r="M4" s="16"/>
      <c r="N4" s="46"/>
      <c r="O4" s="3"/>
      <c r="Q4" s="15" t="s">
        <v>60</v>
      </c>
      <c r="R4" s="16">
        <v>6.97</v>
      </c>
      <c r="S4" s="16">
        <f>Q12+Q13+Q17+Q18+Q20+Q23</f>
        <v>1095476599.1577792</v>
      </c>
      <c r="T4" s="46"/>
      <c r="U4" s="19"/>
      <c r="W4" s="15" t="s">
        <v>60</v>
      </c>
      <c r="X4" s="16">
        <v>6.97</v>
      </c>
      <c r="Y4" s="16"/>
      <c r="Z4" s="46"/>
      <c r="AA4" s="20"/>
      <c r="AC4" s="15" t="s">
        <v>60</v>
      </c>
      <c r="AD4" s="16">
        <v>6.97</v>
      </c>
      <c r="AE4" s="16"/>
      <c r="AF4" s="46"/>
      <c r="AG4" s="20"/>
      <c r="AI4" s="15" t="s">
        <v>60</v>
      </c>
      <c r="AJ4" s="16">
        <v>6.94</v>
      </c>
      <c r="AK4" s="16"/>
      <c r="AL4" s="46"/>
      <c r="AM4" s="20"/>
      <c r="AO4" s="15" t="s">
        <v>60</v>
      </c>
      <c r="AP4" s="16">
        <v>6.95</v>
      </c>
      <c r="AQ4" s="16"/>
      <c r="AR4" s="46"/>
      <c r="AU4" s="15" t="s">
        <v>60</v>
      </c>
      <c r="AV4" s="16">
        <v>6.94</v>
      </c>
      <c r="AW4" s="16"/>
      <c r="AX4" s="46"/>
      <c r="AY4" s="5"/>
      <c r="BA4" s="15" t="s">
        <v>60</v>
      </c>
      <c r="BB4" s="16">
        <v>6.94</v>
      </c>
      <c r="BC4" s="16"/>
      <c r="BD4" s="46"/>
      <c r="BE4" s="3"/>
      <c r="BG4" s="15" t="s">
        <v>60</v>
      </c>
      <c r="BH4" s="16">
        <v>6.92</v>
      </c>
      <c r="BI4" s="16"/>
      <c r="BJ4" s="46"/>
      <c r="BK4" s="3"/>
      <c r="BM4" s="15" t="s">
        <v>60</v>
      </c>
      <c r="BN4" s="16">
        <v>6.9</v>
      </c>
      <c r="BO4" s="16"/>
      <c r="BP4" s="46"/>
      <c r="BQ4" s="3"/>
      <c r="BS4" s="15" t="s">
        <v>60</v>
      </c>
      <c r="BT4" s="16">
        <v>6.89</v>
      </c>
      <c r="BU4" s="16"/>
      <c r="BV4" s="46"/>
      <c r="BW4" s="3"/>
      <c r="BY4" s="15" t="s">
        <v>60</v>
      </c>
      <c r="BZ4" s="16">
        <v>6.89</v>
      </c>
      <c r="CA4" s="16"/>
      <c r="CB4" s="46"/>
      <c r="CC4" s="3"/>
      <c r="CE4" s="15" t="s">
        <v>60</v>
      </c>
      <c r="CF4" s="16">
        <v>6.88</v>
      </c>
      <c r="CG4" s="16"/>
      <c r="CH4" s="46"/>
      <c r="CI4" s="3"/>
      <c r="CK4" s="15" t="s">
        <v>60</v>
      </c>
      <c r="CL4" s="16">
        <v>6.87</v>
      </c>
      <c r="CM4" s="16"/>
      <c r="CN4" s="46"/>
      <c r="CO4" s="3"/>
      <c r="CQ4" s="15" t="s">
        <v>60</v>
      </c>
      <c r="CR4" s="16">
        <v>6.87</v>
      </c>
      <c r="CS4" s="16"/>
      <c r="CT4" s="46"/>
      <c r="CU4" s="3"/>
      <c r="CW4" s="15" t="s">
        <v>60</v>
      </c>
      <c r="CX4" s="16">
        <v>6.87</v>
      </c>
      <c r="CY4" s="16"/>
      <c r="CZ4" s="46"/>
      <c r="DA4" s="3"/>
      <c r="DC4" s="15" t="s">
        <v>60</v>
      </c>
      <c r="DD4" s="16">
        <v>6.87</v>
      </c>
      <c r="DE4" s="16"/>
      <c r="DF4" s="46"/>
      <c r="DG4" s="3"/>
      <c r="DI4" s="15" t="s">
        <v>60</v>
      </c>
      <c r="DJ4" s="16">
        <v>6.86</v>
      </c>
      <c r="DK4" s="16"/>
      <c r="DL4" s="46"/>
      <c r="DM4" s="3"/>
      <c r="DO4" s="15" t="s">
        <v>60</v>
      </c>
      <c r="DP4" s="16">
        <v>6.86</v>
      </c>
      <c r="DQ4" s="16"/>
      <c r="DR4" s="46"/>
      <c r="DS4" s="5"/>
      <c r="DU4" s="15" t="s">
        <v>60</v>
      </c>
      <c r="DV4" s="16">
        <v>6.86</v>
      </c>
      <c r="DW4" s="16"/>
      <c r="DX4" s="46"/>
      <c r="DY4" s="3"/>
      <c r="EA4" s="15" t="s">
        <v>60</v>
      </c>
      <c r="EB4" s="16">
        <v>6.86</v>
      </c>
      <c r="EC4" s="16"/>
      <c r="ED4" s="46"/>
      <c r="EE4" s="3"/>
      <c r="EG4" s="15" t="s">
        <v>60</v>
      </c>
      <c r="EH4" s="16">
        <v>6.86</v>
      </c>
      <c r="EI4" s="16"/>
      <c r="EJ4" s="46"/>
      <c r="EK4" s="3"/>
      <c r="EM4" s="15" t="s">
        <v>60</v>
      </c>
      <c r="EN4" s="16">
        <v>6.86</v>
      </c>
      <c r="EO4" s="16"/>
      <c r="EP4" s="46"/>
      <c r="EQ4" s="3"/>
      <c r="ES4" s="15" t="s">
        <v>60</v>
      </c>
      <c r="ET4" s="16">
        <v>6.86</v>
      </c>
      <c r="EU4" s="16"/>
      <c r="EV4" s="46"/>
      <c r="EW4" s="3"/>
      <c r="EY4" s="15" t="s">
        <v>60</v>
      </c>
      <c r="EZ4" s="16">
        <v>6.86</v>
      </c>
      <c r="FA4" s="16"/>
      <c r="FB4" s="46"/>
      <c r="FC4" s="3"/>
      <c r="FE4" s="15" t="s">
        <v>60</v>
      </c>
      <c r="FF4" s="16">
        <v>6.86</v>
      </c>
      <c r="FG4" s="16"/>
      <c r="FH4" s="46"/>
      <c r="FI4" s="3"/>
      <c r="FK4" s="15" t="s">
        <v>60</v>
      </c>
      <c r="FL4" s="16">
        <v>6.86</v>
      </c>
      <c r="FM4" s="16"/>
      <c r="FN4" s="46"/>
      <c r="FO4" s="3"/>
      <c r="FQ4" s="15" t="s">
        <v>60</v>
      </c>
      <c r="FR4" s="16">
        <v>6.86</v>
      </c>
      <c r="FS4" s="16"/>
      <c r="FT4" s="46"/>
      <c r="FW4" s="15" t="s">
        <v>60</v>
      </c>
      <c r="FX4" s="16">
        <v>6.86</v>
      </c>
      <c r="FY4" s="16"/>
      <c r="FZ4" s="46"/>
      <c r="GC4" s="15" t="s">
        <v>60</v>
      </c>
      <c r="GD4" s="16">
        <v>6.86</v>
      </c>
      <c r="GE4" s="16"/>
      <c r="GF4" s="46"/>
      <c r="GI4" s="15" t="s">
        <v>60</v>
      </c>
      <c r="GJ4" s="16">
        <v>6.86</v>
      </c>
      <c r="GK4" s="16"/>
      <c r="GL4" s="46"/>
      <c r="GO4" s="15" t="s">
        <v>60</v>
      </c>
      <c r="GP4" s="16">
        <v>6.86</v>
      </c>
      <c r="GQ4" s="16"/>
      <c r="GR4" s="46"/>
      <c r="GU4" s="15" t="s">
        <v>60</v>
      </c>
      <c r="GV4" s="16">
        <v>6.86</v>
      </c>
      <c r="GW4" s="16"/>
      <c r="GX4" s="46"/>
      <c r="HA4" s="15" t="s">
        <v>60</v>
      </c>
      <c r="HB4" s="16">
        <v>6.86</v>
      </c>
      <c r="HC4" s="16"/>
      <c r="HD4" s="46"/>
      <c r="HG4" s="15" t="s">
        <v>60</v>
      </c>
      <c r="HH4" s="16">
        <v>6.86</v>
      </c>
      <c r="HI4" s="16"/>
      <c r="HJ4" s="46"/>
      <c r="HM4" s="15" t="s">
        <v>60</v>
      </c>
      <c r="HN4" s="16">
        <v>6.86</v>
      </c>
      <c r="HO4" s="16"/>
      <c r="HP4" s="46"/>
      <c r="HS4" s="15" t="s">
        <v>60</v>
      </c>
      <c r="HT4" s="16">
        <v>6.86</v>
      </c>
      <c r="HU4" s="16"/>
      <c r="HV4" s="46"/>
      <c r="HY4" s="15" t="s">
        <v>60</v>
      </c>
      <c r="HZ4" s="16">
        <v>6.86</v>
      </c>
      <c r="IA4" s="16"/>
      <c r="IB4" s="46"/>
      <c r="IE4" s="15" t="s">
        <v>60</v>
      </c>
      <c r="IF4" s="16">
        <v>6.86</v>
      </c>
      <c r="IG4" s="16"/>
      <c r="IH4" s="46"/>
      <c r="IK4" s="15" t="s">
        <v>60</v>
      </c>
      <c r="IL4" s="16">
        <v>6.86</v>
      </c>
      <c r="IM4" s="16"/>
      <c r="IN4" s="46"/>
      <c r="IQ4" s="15" t="s">
        <v>60</v>
      </c>
      <c r="IR4" s="16">
        <v>6.86</v>
      </c>
      <c r="IS4" s="16"/>
      <c r="IT4" s="46"/>
      <c r="IW4" s="15" t="s">
        <v>60</v>
      </c>
      <c r="IX4" s="16">
        <v>6.86</v>
      </c>
      <c r="IY4" s="16"/>
      <c r="IZ4" s="46"/>
      <c r="JC4" s="15" t="s">
        <v>60</v>
      </c>
      <c r="JD4" s="16">
        <v>6.86</v>
      </c>
      <c r="JE4" s="16"/>
      <c r="JF4" s="46"/>
      <c r="JI4" s="15" t="s">
        <v>60</v>
      </c>
      <c r="JJ4" s="16">
        <v>6.86</v>
      </c>
      <c r="JK4" s="16"/>
      <c r="JL4" s="46"/>
      <c r="JO4" s="15" t="s">
        <v>60</v>
      </c>
      <c r="JP4" s="16">
        <v>6.86</v>
      </c>
      <c r="JQ4" s="16"/>
      <c r="JR4" s="46"/>
      <c r="JU4" s="15" t="s">
        <v>60</v>
      </c>
      <c r="JV4" s="16">
        <v>6.86</v>
      </c>
      <c r="JW4" s="16"/>
      <c r="JX4" s="46"/>
      <c r="KA4" s="15" t="s">
        <v>60</v>
      </c>
      <c r="KB4" s="16">
        <v>6.86</v>
      </c>
      <c r="KC4" s="16"/>
      <c r="KD4" s="46"/>
      <c r="KG4" s="15" t="s">
        <v>60</v>
      </c>
      <c r="KH4" s="16">
        <v>6.86</v>
      </c>
      <c r="KI4" s="16"/>
      <c r="KJ4" s="46"/>
      <c r="KM4" s="15" t="s">
        <v>60</v>
      </c>
      <c r="KN4" s="16">
        <v>6.86</v>
      </c>
      <c r="KO4" s="16"/>
      <c r="KP4" s="46"/>
      <c r="KS4" s="15" t="s">
        <v>60</v>
      </c>
      <c r="KT4" s="16">
        <v>6.86</v>
      </c>
      <c r="KU4" s="16"/>
      <c r="KV4" s="46"/>
      <c r="KY4" s="15" t="s">
        <v>60</v>
      </c>
      <c r="KZ4" s="16">
        <v>6.86</v>
      </c>
      <c r="LA4" s="16"/>
      <c r="LB4" s="46"/>
      <c r="LE4" s="15" t="s">
        <v>60</v>
      </c>
      <c r="LF4" s="16">
        <v>6.86</v>
      </c>
      <c r="LG4" s="16"/>
      <c r="LH4" s="46"/>
      <c r="LK4" s="15" t="s">
        <v>60</v>
      </c>
      <c r="LL4" s="16">
        <v>6.86</v>
      </c>
      <c r="LM4" s="16"/>
      <c r="LN4" s="46"/>
      <c r="LQ4" s="15" t="s">
        <v>60</v>
      </c>
      <c r="LR4" s="16">
        <v>6.86</v>
      </c>
      <c r="LS4" s="16"/>
      <c r="LT4" s="46"/>
      <c r="LW4" s="15" t="s">
        <v>60</v>
      </c>
      <c r="LX4" s="16">
        <v>6.86</v>
      </c>
      <c r="LY4" s="16"/>
      <c r="LZ4" s="46"/>
      <c r="MC4" s="15" t="s">
        <v>60</v>
      </c>
      <c r="MD4" s="16">
        <v>6.86</v>
      </c>
      <c r="ME4" s="16"/>
      <c r="MF4" s="46"/>
      <c r="MI4" s="15" t="s">
        <v>60</v>
      </c>
      <c r="MJ4" s="16">
        <v>6.86</v>
      </c>
      <c r="MK4" s="16"/>
      <c r="ML4" s="46"/>
      <c r="MO4" s="15" t="s">
        <v>60</v>
      </c>
      <c r="MP4" s="16">
        <v>6.86</v>
      </c>
      <c r="MQ4" s="16"/>
      <c r="MR4" s="46"/>
      <c r="MU4" s="15" t="s">
        <v>60</v>
      </c>
      <c r="MV4" s="16">
        <v>6.86</v>
      </c>
      <c r="MW4" s="16"/>
      <c r="MX4" s="46"/>
      <c r="NA4" s="15" t="s">
        <v>60</v>
      </c>
      <c r="NB4" s="16">
        <v>6.86</v>
      </c>
      <c r="NC4" s="16"/>
      <c r="ND4" s="46"/>
      <c r="NG4" s="15" t="s">
        <v>60</v>
      </c>
      <c r="NH4" s="16">
        <v>6.86</v>
      </c>
      <c r="NI4" s="16"/>
      <c r="NJ4" s="46"/>
      <c r="NM4" s="15" t="s">
        <v>60</v>
      </c>
      <c r="NN4" s="16">
        <v>6.86</v>
      </c>
      <c r="NO4" s="16"/>
      <c r="NP4" s="46"/>
      <c r="NS4" s="15" t="s">
        <v>60</v>
      </c>
      <c r="NT4" s="16">
        <v>6.86</v>
      </c>
      <c r="NU4" s="16"/>
      <c r="NV4" s="46"/>
      <c r="NY4" s="15" t="s">
        <v>60</v>
      </c>
      <c r="NZ4" s="16">
        <v>6.86</v>
      </c>
      <c r="OA4" s="16"/>
      <c r="OB4" s="46"/>
      <c r="OE4" s="15" t="s">
        <v>60</v>
      </c>
      <c r="OF4" s="16">
        <v>6.86</v>
      </c>
      <c r="OG4" s="16"/>
      <c r="OH4" s="46"/>
      <c r="OI4" s="22"/>
      <c r="OK4" s="15" t="s">
        <v>60</v>
      </c>
      <c r="OL4" s="16">
        <v>6.86</v>
      </c>
      <c r="OM4" s="16"/>
      <c r="ON4" s="46"/>
      <c r="OO4" s="22"/>
      <c r="OQ4" s="15" t="s">
        <v>60</v>
      </c>
      <c r="OR4" s="16">
        <v>6.86</v>
      </c>
      <c r="OS4" s="16"/>
      <c r="OT4" s="46"/>
      <c r="OW4" s="15" t="s">
        <v>60</v>
      </c>
      <c r="OX4" s="16">
        <v>6.86</v>
      </c>
      <c r="OY4" s="16"/>
      <c r="OZ4" s="46"/>
      <c r="PC4" s="15" t="s">
        <v>60</v>
      </c>
      <c r="PD4" s="16">
        <v>6.86</v>
      </c>
      <c r="PE4" s="16"/>
      <c r="PF4" s="46"/>
      <c r="PI4" s="15" t="s">
        <v>60</v>
      </c>
      <c r="PJ4" s="16">
        <v>6.86</v>
      </c>
      <c r="PK4" s="16"/>
      <c r="PL4" s="46"/>
      <c r="PO4" s="15" t="s">
        <v>60</v>
      </c>
      <c r="PP4" s="16">
        <v>6.86</v>
      </c>
      <c r="PQ4" s="16"/>
      <c r="PR4" s="46"/>
      <c r="PU4" s="15" t="s">
        <v>60</v>
      </c>
      <c r="PV4" s="16">
        <v>6.86</v>
      </c>
      <c r="PW4" s="16"/>
      <c r="PX4" s="46"/>
      <c r="QA4" s="15" t="s">
        <v>60</v>
      </c>
      <c r="QB4" s="16">
        <v>6.86</v>
      </c>
      <c r="QC4" s="16"/>
      <c r="QD4" s="46"/>
      <c r="QG4" s="15" t="s">
        <v>60</v>
      </c>
      <c r="QH4" s="16">
        <v>6.86</v>
      </c>
      <c r="QI4" s="16"/>
      <c r="QJ4" s="46"/>
      <c r="QM4" s="15" t="s">
        <v>60</v>
      </c>
      <c r="QN4" s="16">
        <v>6.86</v>
      </c>
      <c r="QO4" s="16"/>
      <c r="QP4" s="46"/>
      <c r="QS4" s="15" t="s">
        <v>60</v>
      </c>
      <c r="QT4" s="16">
        <v>6.86</v>
      </c>
      <c r="QU4" s="16"/>
      <c r="QV4" s="46"/>
      <c r="QY4" s="15" t="s">
        <v>60</v>
      </c>
      <c r="QZ4" s="16">
        <v>6.86</v>
      </c>
      <c r="RA4" s="16"/>
      <c r="RB4" s="46"/>
      <c r="RE4" s="15" t="s">
        <v>60</v>
      </c>
      <c r="RF4" s="16">
        <v>6.86</v>
      </c>
      <c r="RG4" s="16"/>
      <c r="RH4" s="46"/>
      <c r="RK4" s="15" t="s">
        <v>60</v>
      </c>
      <c r="RL4" s="16">
        <v>6.86</v>
      </c>
      <c r="RM4" s="16"/>
      <c r="RN4" s="46"/>
      <c r="RQ4" s="15" t="s">
        <v>60</v>
      </c>
      <c r="RR4" s="16">
        <v>6.86</v>
      </c>
      <c r="RS4" s="16"/>
      <c r="RT4" s="46"/>
      <c r="RW4" s="15" t="s">
        <v>60</v>
      </c>
      <c r="RX4" s="16">
        <v>6.86</v>
      </c>
      <c r="RY4" s="16"/>
      <c r="RZ4" s="46"/>
      <c r="SC4" s="15" t="s">
        <v>60</v>
      </c>
      <c r="SD4" s="16">
        <v>6.86</v>
      </c>
      <c r="SE4" s="16"/>
      <c r="SF4" s="46"/>
      <c r="SI4" s="15" t="s">
        <v>60</v>
      </c>
      <c r="SJ4" s="16">
        <v>6.86</v>
      </c>
      <c r="SK4" s="16"/>
      <c r="SL4" s="46"/>
      <c r="SO4" s="15" t="s">
        <v>60</v>
      </c>
      <c r="SP4" s="16">
        <v>6.86</v>
      </c>
      <c r="SQ4" s="16"/>
      <c r="SR4" s="46"/>
      <c r="SU4" s="15" t="s">
        <v>60</v>
      </c>
      <c r="SV4" s="16">
        <v>6.86</v>
      </c>
      <c r="SW4" s="16"/>
      <c r="SX4" s="46"/>
      <c r="TA4" s="15" t="s">
        <v>60</v>
      </c>
      <c r="TB4" s="16">
        <v>6.86</v>
      </c>
      <c r="TC4" s="16"/>
      <c r="TD4" s="46"/>
      <c r="TG4" s="15" t="s">
        <v>60</v>
      </c>
      <c r="TH4" s="16">
        <v>6.86</v>
      </c>
      <c r="TI4" s="16"/>
      <c r="TJ4" s="46"/>
      <c r="TM4" s="15" t="s">
        <v>60</v>
      </c>
      <c r="TN4" s="16">
        <v>6.86</v>
      </c>
      <c r="TO4" s="16"/>
      <c r="TP4" s="46"/>
      <c r="TS4" s="15" t="s">
        <v>60</v>
      </c>
      <c r="TT4" s="16">
        <v>6.86</v>
      </c>
      <c r="TU4" s="16"/>
      <c r="TV4" s="46"/>
      <c r="TY4" s="15" t="s">
        <v>60</v>
      </c>
      <c r="TZ4" s="16">
        <v>6.86</v>
      </c>
      <c r="UA4" s="16"/>
      <c r="UB4" s="46"/>
      <c r="UE4" s="15" t="s">
        <v>60</v>
      </c>
      <c r="UF4" s="16">
        <v>6.86</v>
      </c>
      <c r="UG4" s="16"/>
      <c r="UH4" s="46"/>
      <c r="UK4" s="15" t="s">
        <v>60</v>
      </c>
      <c r="UL4" s="16">
        <v>6.86</v>
      </c>
      <c r="UM4" s="16"/>
      <c r="UN4" s="46"/>
      <c r="UQ4" s="15" t="s">
        <v>60</v>
      </c>
      <c r="UR4" s="16">
        <v>6.86</v>
      </c>
      <c r="US4" s="16"/>
      <c r="UT4" s="46"/>
      <c r="UW4" s="15" t="s">
        <v>60</v>
      </c>
      <c r="UX4" s="16">
        <v>6.86</v>
      </c>
      <c r="UY4" s="16"/>
      <c r="UZ4" s="46"/>
      <c r="VC4" s="15" t="s">
        <v>60</v>
      </c>
      <c r="VD4" s="16">
        <v>6.86</v>
      </c>
      <c r="VE4" s="16"/>
      <c r="VF4" s="46"/>
      <c r="VI4" s="15" t="s">
        <v>60</v>
      </c>
      <c r="VJ4" s="16">
        <v>6.86</v>
      </c>
      <c r="VK4" s="16"/>
      <c r="VL4" s="46"/>
      <c r="VO4" s="15" t="s">
        <v>60</v>
      </c>
      <c r="VP4" s="16">
        <v>6.86</v>
      </c>
      <c r="VQ4" s="16"/>
      <c r="VR4" s="46"/>
      <c r="VU4" s="15" t="s">
        <v>60</v>
      </c>
      <c r="VV4" s="16">
        <v>6.86</v>
      </c>
      <c r="VW4" s="16"/>
      <c r="VX4" s="46"/>
      <c r="WA4" s="15" t="s">
        <v>60</v>
      </c>
      <c r="WB4" s="16">
        <v>6.86</v>
      </c>
      <c r="WC4" s="16"/>
      <c r="WD4" s="46"/>
      <c r="WG4" s="15" t="s">
        <v>60</v>
      </c>
      <c r="WH4" s="16">
        <v>6.86</v>
      </c>
      <c r="WI4" s="16"/>
      <c r="WJ4" s="46"/>
      <c r="WM4" s="15" t="s">
        <v>60</v>
      </c>
      <c r="WN4" s="16">
        <v>6.86</v>
      </c>
      <c r="WO4" s="16"/>
      <c r="WP4" s="46"/>
      <c r="WS4" s="15" t="s">
        <v>60</v>
      </c>
      <c r="WT4" s="16">
        <v>6.86</v>
      </c>
      <c r="WU4" s="16"/>
      <c r="WV4" s="46"/>
      <c r="WY4" s="15" t="s">
        <v>60</v>
      </c>
      <c r="WZ4" s="16">
        <v>6.86</v>
      </c>
      <c r="XA4" s="16"/>
      <c r="XB4" s="46"/>
      <c r="XE4" s="15" t="s">
        <v>60</v>
      </c>
      <c r="XF4" s="16">
        <v>6.86</v>
      </c>
      <c r="XG4" s="16"/>
      <c r="XH4" s="46"/>
      <c r="XK4" s="15" t="s">
        <v>60</v>
      </c>
      <c r="XL4" s="16">
        <v>6.86</v>
      </c>
      <c r="XM4" s="16"/>
      <c r="XN4" s="46"/>
      <c r="XQ4" s="15" t="s">
        <v>60</v>
      </c>
      <c r="XR4" s="16">
        <v>6.86</v>
      </c>
      <c r="XS4" s="16"/>
      <c r="XT4" s="46"/>
      <c r="XW4" s="15" t="s">
        <v>60</v>
      </c>
      <c r="XX4" s="16">
        <v>6.86</v>
      </c>
      <c r="XY4" s="16"/>
      <c r="XZ4" s="46"/>
      <c r="YC4" s="15" t="s">
        <v>60</v>
      </c>
      <c r="YD4" s="16">
        <v>6.86</v>
      </c>
      <c r="YE4" s="16"/>
      <c r="YF4" s="46"/>
      <c r="YI4" s="15" t="s">
        <v>60</v>
      </c>
      <c r="YJ4" s="16">
        <v>6.86</v>
      </c>
      <c r="YK4" s="16"/>
      <c r="YL4" s="46"/>
      <c r="YO4" s="15" t="s">
        <v>60</v>
      </c>
      <c r="YP4" s="16">
        <v>6.86</v>
      </c>
      <c r="YQ4" s="16"/>
      <c r="YR4" s="46"/>
      <c r="YU4" s="15" t="s">
        <v>60</v>
      </c>
      <c r="YV4" s="16">
        <v>6.86</v>
      </c>
      <c r="YW4" s="16"/>
      <c r="YX4" s="46"/>
      <c r="ZA4" s="15" t="s">
        <v>60</v>
      </c>
      <c r="ZB4" s="16">
        <v>6.86</v>
      </c>
      <c r="ZC4" s="16"/>
      <c r="ZD4" s="46"/>
      <c r="ZG4" s="15" t="s">
        <v>60</v>
      </c>
      <c r="ZH4" s="16">
        <v>6.86</v>
      </c>
      <c r="ZI4" s="16"/>
      <c r="ZJ4" s="46"/>
      <c r="ZM4" s="15" t="s">
        <v>60</v>
      </c>
      <c r="ZN4" s="16">
        <v>6.86</v>
      </c>
      <c r="ZO4" s="16"/>
      <c r="ZP4" s="46"/>
      <c r="ZS4" s="15" t="s">
        <v>60</v>
      </c>
      <c r="ZT4" s="16">
        <v>6.86</v>
      </c>
      <c r="ZU4" s="16"/>
      <c r="ZV4" s="46"/>
      <c r="ZY4" s="15" t="s">
        <v>60</v>
      </c>
      <c r="ZZ4" s="16">
        <v>6.86</v>
      </c>
      <c r="AAA4" s="16"/>
      <c r="AAB4" s="46"/>
      <c r="AAE4" s="15" t="s">
        <v>60</v>
      </c>
      <c r="AAF4" s="16">
        <v>6.86</v>
      </c>
      <c r="AAG4" s="16"/>
      <c r="AAH4" s="46"/>
      <c r="AAK4" s="15" t="s">
        <v>60</v>
      </c>
      <c r="AAL4" s="16">
        <v>6.86</v>
      </c>
      <c r="AAM4" s="16"/>
      <c r="AAN4" s="46"/>
      <c r="AAQ4" s="15" t="s">
        <v>60</v>
      </c>
      <c r="AAR4" s="16">
        <v>6.86</v>
      </c>
      <c r="AAS4" s="16"/>
      <c r="AAT4" s="46"/>
      <c r="AAW4" s="15" t="s">
        <v>60</v>
      </c>
      <c r="AAX4" s="16">
        <v>6.86</v>
      </c>
      <c r="AAY4" s="16"/>
      <c r="AAZ4" s="46"/>
      <c r="ABC4" s="15" t="s">
        <v>60</v>
      </c>
      <c r="ABD4" s="16">
        <v>6.86</v>
      </c>
      <c r="ABE4" s="16"/>
      <c r="ABF4" s="46"/>
      <c r="ABI4" s="15" t="s">
        <v>60</v>
      </c>
      <c r="ABJ4" s="16">
        <v>6.86</v>
      </c>
      <c r="ABK4" s="16"/>
      <c r="ABL4" s="46"/>
      <c r="ABO4" s="15" t="s">
        <v>60</v>
      </c>
      <c r="ABP4" s="16">
        <v>6.86</v>
      </c>
      <c r="ABQ4" s="16"/>
      <c r="ABR4" s="46"/>
      <c r="ABU4" s="15" t="s">
        <v>60</v>
      </c>
      <c r="ABV4" s="16">
        <v>6.86</v>
      </c>
      <c r="ABW4" s="16"/>
      <c r="ABX4" s="46"/>
      <c r="ACA4" s="15" t="s">
        <v>60</v>
      </c>
      <c r="ACB4" s="16">
        <v>6.86</v>
      </c>
      <c r="ACC4" s="16"/>
      <c r="ACD4" s="46"/>
      <c r="ACG4" s="15" t="s">
        <v>60</v>
      </c>
      <c r="ACH4" s="16">
        <v>6.86</v>
      </c>
      <c r="ACI4" s="16"/>
      <c r="ACJ4" s="46"/>
      <c r="ACM4" s="15" t="s">
        <v>60</v>
      </c>
      <c r="ACN4" s="16">
        <v>6.86</v>
      </c>
      <c r="ACO4" s="16"/>
      <c r="ACP4" s="46"/>
      <c r="ACS4" s="15" t="s">
        <v>60</v>
      </c>
      <c r="ACT4" s="16">
        <v>6.86</v>
      </c>
      <c r="ACU4" s="16"/>
      <c r="ACV4" s="46"/>
      <c r="ACY4" s="15" t="s">
        <v>60</v>
      </c>
      <c r="ACZ4" s="16">
        <v>6.86</v>
      </c>
      <c r="ADA4" s="16"/>
      <c r="ADB4" s="46"/>
      <c r="ADE4" s="15" t="s">
        <v>60</v>
      </c>
      <c r="ADF4" s="16">
        <v>6.86</v>
      </c>
      <c r="ADG4" s="16"/>
      <c r="ADH4" s="46"/>
      <c r="ADK4" s="15" t="s">
        <v>60</v>
      </c>
      <c r="ADL4" s="16">
        <v>6.86</v>
      </c>
      <c r="ADM4" s="16"/>
      <c r="ADN4" s="46"/>
      <c r="ADQ4" s="15" t="s">
        <v>60</v>
      </c>
      <c r="ADR4" s="16">
        <v>6.86</v>
      </c>
      <c r="ADS4" s="16"/>
      <c r="ADT4" s="46"/>
      <c r="ADW4" s="15" t="s">
        <v>60</v>
      </c>
      <c r="ADX4" s="16">
        <v>6.86</v>
      </c>
      <c r="ADY4" s="16"/>
      <c r="ADZ4" s="46"/>
      <c r="AEC4" s="15" t="s">
        <v>60</v>
      </c>
      <c r="AED4" s="16">
        <v>6.86</v>
      </c>
      <c r="AEE4" s="16"/>
      <c r="AEF4" s="46"/>
      <c r="AEI4" s="15" t="s">
        <v>60</v>
      </c>
      <c r="AEJ4" s="16">
        <v>6.86</v>
      </c>
      <c r="AEK4" s="16"/>
      <c r="AEL4" s="46"/>
      <c r="AEO4" s="15" t="s">
        <v>60</v>
      </c>
      <c r="AEP4" s="16">
        <v>6.86</v>
      </c>
      <c r="AEQ4" s="16"/>
      <c r="AER4" s="46"/>
      <c r="AEU4" s="15" t="s">
        <v>60</v>
      </c>
      <c r="AEV4" s="16">
        <v>6.86</v>
      </c>
      <c r="AEW4" s="16"/>
      <c r="AEX4" s="46"/>
      <c r="AFA4" s="15" t="s">
        <v>60</v>
      </c>
      <c r="AFB4" s="16">
        <v>6.86</v>
      </c>
      <c r="AFC4" s="16"/>
      <c r="AFD4" s="46"/>
      <c r="AFG4" s="15" t="s">
        <v>60</v>
      </c>
      <c r="AFH4" s="16">
        <v>6.86</v>
      </c>
      <c r="AFI4" s="16"/>
      <c r="AFJ4" s="46"/>
      <c r="AFM4" s="15" t="s">
        <v>60</v>
      </c>
      <c r="AFN4" s="16">
        <v>6.86</v>
      </c>
      <c r="AFO4" s="16"/>
      <c r="AFP4" s="46"/>
      <c r="AFS4" s="15" t="s">
        <v>60</v>
      </c>
      <c r="AFT4" s="16">
        <v>6.86</v>
      </c>
      <c r="AFU4" s="16"/>
      <c r="AFV4" s="46"/>
      <c r="AFY4" s="15" t="s">
        <v>60</v>
      </c>
      <c r="AFZ4" s="16">
        <v>6.86</v>
      </c>
      <c r="AGA4" s="16"/>
      <c r="AGB4" s="46"/>
      <c r="AGE4" s="15" t="s">
        <v>60</v>
      </c>
      <c r="AGF4" s="16">
        <v>6.86</v>
      </c>
      <c r="AGG4" s="16"/>
      <c r="AGH4" s="46"/>
      <c r="AGK4" s="15" t="s">
        <v>60</v>
      </c>
      <c r="AGL4" s="16">
        <v>6.86</v>
      </c>
      <c r="AGM4" s="16"/>
      <c r="AGN4" s="46"/>
      <c r="AGQ4" s="15" t="s">
        <v>60</v>
      </c>
      <c r="AGR4" s="16">
        <v>6.86</v>
      </c>
      <c r="AGS4" s="16"/>
      <c r="AGT4" s="46"/>
      <c r="AGW4" s="15" t="s">
        <v>60</v>
      </c>
      <c r="AGX4" s="16">
        <v>6.86</v>
      </c>
      <c r="AGY4" s="16"/>
      <c r="AGZ4" s="46"/>
      <c r="AHC4" s="15" t="s">
        <v>60</v>
      </c>
      <c r="AHD4" s="16">
        <v>6.86</v>
      </c>
      <c r="AHE4" s="16"/>
      <c r="AHF4" s="46"/>
      <c r="AHI4" s="15" t="s">
        <v>60</v>
      </c>
      <c r="AHJ4" s="16">
        <v>6.86</v>
      </c>
      <c r="AHK4" s="16"/>
      <c r="AHL4" s="46"/>
      <c r="AHO4" s="15" t="s">
        <v>60</v>
      </c>
      <c r="AHP4" s="16">
        <v>6.86</v>
      </c>
      <c r="AHQ4" s="16"/>
      <c r="AHR4" s="46"/>
      <c r="AHU4" s="15" t="s">
        <v>60</v>
      </c>
      <c r="AHV4" s="16">
        <v>6.86</v>
      </c>
      <c r="AHW4" s="16"/>
      <c r="AHX4" s="46"/>
      <c r="AIA4" s="15" t="s">
        <v>60</v>
      </c>
      <c r="AIB4" s="16">
        <v>6.86</v>
      </c>
      <c r="AIC4" s="16"/>
      <c r="AID4" s="46"/>
      <c r="AIG4" s="15" t="s">
        <v>60</v>
      </c>
      <c r="AIH4" s="16">
        <v>6.86</v>
      </c>
      <c r="AII4" s="16"/>
      <c r="AIJ4" s="46"/>
      <c r="AIM4" s="15" t="s">
        <v>60</v>
      </c>
      <c r="AIN4" s="16">
        <v>6.86</v>
      </c>
      <c r="AIO4" s="16"/>
      <c r="AIP4" s="46"/>
      <c r="AIS4" s="15" t="s">
        <v>60</v>
      </c>
      <c r="AIT4" s="16">
        <v>6.86</v>
      </c>
      <c r="AIU4" s="16"/>
      <c r="AIV4" s="46"/>
      <c r="AIY4" s="15" t="s">
        <v>60</v>
      </c>
      <c r="AIZ4" s="16">
        <v>6.86</v>
      </c>
      <c r="AJA4" s="16"/>
      <c r="AJB4" s="46"/>
      <c r="AJE4" s="15" t="s">
        <v>60</v>
      </c>
      <c r="AJF4" s="16">
        <v>6.86</v>
      </c>
      <c r="AJG4" s="16"/>
      <c r="AJH4" s="46"/>
      <c r="AJK4" s="15" t="s">
        <v>60</v>
      </c>
      <c r="AJL4" s="16">
        <v>6.86</v>
      </c>
      <c r="AJM4" s="16"/>
      <c r="AJN4" s="46"/>
      <c r="AJQ4" s="15" t="s">
        <v>60</v>
      </c>
      <c r="AJR4" s="16">
        <v>6.86</v>
      </c>
      <c r="AJS4" s="16"/>
      <c r="AJT4" s="46"/>
      <c r="AJW4" s="15" t="s">
        <v>60</v>
      </c>
      <c r="AJX4" s="16">
        <v>6.86</v>
      </c>
      <c r="AJY4" s="16"/>
      <c r="AJZ4" s="46"/>
      <c r="AKC4" s="15" t="s">
        <v>60</v>
      </c>
      <c r="AKD4" s="16">
        <v>6.86</v>
      </c>
      <c r="AKE4" s="16"/>
      <c r="AKF4" s="46"/>
      <c r="AKI4" s="15" t="s">
        <v>60</v>
      </c>
      <c r="AKJ4" s="16">
        <v>6.86</v>
      </c>
      <c r="AKK4" s="16"/>
      <c r="AKL4" s="46"/>
      <c r="AKO4" s="15" t="s">
        <v>60</v>
      </c>
      <c r="AKP4" s="16">
        <v>6.86</v>
      </c>
      <c r="AKQ4" s="16"/>
      <c r="AKR4" s="46"/>
      <c r="AKU4" s="15" t="s">
        <v>60</v>
      </c>
      <c r="AKV4" s="16">
        <v>6.86</v>
      </c>
      <c r="AKW4" s="16"/>
      <c r="AKX4" s="46"/>
      <c r="ALA4" s="15" t="s">
        <v>60</v>
      </c>
      <c r="ALB4" s="16">
        <v>6.86</v>
      </c>
      <c r="ALC4" s="16"/>
      <c r="ALD4" s="46"/>
      <c r="ALG4" s="15" t="s">
        <v>60</v>
      </c>
      <c r="ALH4" s="16">
        <v>6.86</v>
      </c>
      <c r="ALI4" s="16"/>
      <c r="ALJ4" s="46"/>
      <c r="ALM4" s="15" t="s">
        <v>60</v>
      </c>
      <c r="ALN4" s="16">
        <v>6.86</v>
      </c>
      <c r="ALO4" s="16"/>
      <c r="ALP4" s="46"/>
      <c r="ALS4" s="15" t="s">
        <v>60</v>
      </c>
      <c r="ALT4" s="16">
        <v>6.86</v>
      </c>
      <c r="ALU4" s="16"/>
      <c r="ALV4" s="46"/>
      <c r="ALY4" s="15" t="s">
        <v>60</v>
      </c>
      <c r="ALZ4" s="16">
        <v>6.86</v>
      </c>
      <c r="AMA4" s="16"/>
      <c r="AMB4" s="46"/>
      <c r="AME4" s="15" t="s">
        <v>60</v>
      </c>
      <c r="AMF4" s="16">
        <v>6.86</v>
      </c>
      <c r="AMG4" s="16"/>
      <c r="AMH4" s="46"/>
      <c r="AMK4" s="15" t="s">
        <v>60</v>
      </c>
      <c r="AML4" s="16">
        <v>6.86</v>
      </c>
      <c r="AMM4" s="16"/>
      <c r="AMN4" s="46"/>
      <c r="AMQ4" s="15" t="s">
        <v>60</v>
      </c>
      <c r="AMR4" s="16">
        <v>6.86</v>
      </c>
      <c r="AMS4" s="16"/>
      <c r="AMT4" s="46"/>
      <c r="AMW4" s="15" t="s">
        <v>60</v>
      </c>
      <c r="AMX4" s="16">
        <v>6.86</v>
      </c>
      <c r="AMY4" s="16"/>
      <c r="AMZ4" s="46"/>
      <c r="ANC4" s="15" t="s">
        <v>60</v>
      </c>
      <c r="AND4" s="16">
        <v>6.86</v>
      </c>
      <c r="ANE4" s="16"/>
      <c r="ANF4" s="46"/>
      <c r="ANI4" s="15" t="s">
        <v>60</v>
      </c>
      <c r="ANJ4" s="16">
        <v>6.86</v>
      </c>
      <c r="ANK4" s="16"/>
      <c r="ANL4" s="46"/>
      <c r="ANO4" s="15" t="s">
        <v>60</v>
      </c>
      <c r="ANP4" s="16">
        <v>6.86</v>
      </c>
      <c r="ANQ4" s="16"/>
      <c r="ANR4" s="46"/>
      <c r="ANU4" s="15" t="s">
        <v>60</v>
      </c>
      <c r="ANV4" s="16">
        <v>6.86</v>
      </c>
      <c r="ANW4" s="16"/>
      <c r="ANX4" s="46"/>
      <c r="AOA4" s="15" t="s">
        <v>60</v>
      </c>
      <c r="AOB4" s="16">
        <v>6.86</v>
      </c>
      <c r="AOC4" s="16"/>
      <c r="AOD4" s="46"/>
      <c r="AOG4" s="15" t="s">
        <v>60</v>
      </c>
      <c r="AOH4" s="16">
        <v>6.86</v>
      </c>
      <c r="AOI4" s="16"/>
      <c r="AOJ4" s="46"/>
    </row>
    <row r="5" spans="3:1076" s="2" customFormat="1" ht="17" thickTop="1" x14ac:dyDescent="0.2">
      <c r="D5" s="101" t="s">
        <v>182</v>
      </c>
      <c r="E5" s="89"/>
      <c r="F5" s="89"/>
      <c r="G5" s="89"/>
      <c r="H5" s="90"/>
      <c r="I5" s="3"/>
      <c r="J5" s="101" t="s">
        <v>183</v>
      </c>
      <c r="K5" s="89"/>
      <c r="L5" s="89"/>
      <c r="M5" s="89"/>
      <c r="N5" s="90"/>
      <c r="O5" s="3"/>
      <c r="P5" s="101" t="s">
        <v>184</v>
      </c>
      <c r="Q5" s="89"/>
      <c r="R5" s="89"/>
      <c r="S5" s="89"/>
      <c r="T5" s="90"/>
      <c r="U5" s="41"/>
      <c r="V5" s="101" t="s">
        <v>185</v>
      </c>
      <c r="W5" s="89"/>
      <c r="X5" s="89"/>
      <c r="Y5" s="89"/>
      <c r="Z5" s="90"/>
      <c r="AA5" s="41"/>
      <c r="AB5" s="101" t="s">
        <v>186</v>
      </c>
      <c r="AC5" s="89"/>
      <c r="AD5" s="89"/>
      <c r="AE5" s="89"/>
      <c r="AF5" s="90"/>
      <c r="AG5" s="41"/>
      <c r="AH5" s="101" t="s">
        <v>187</v>
      </c>
      <c r="AI5" s="89"/>
      <c r="AJ5" s="89"/>
      <c r="AK5" s="89"/>
      <c r="AL5" s="90"/>
      <c r="AM5" s="41"/>
      <c r="AN5" s="101" t="s">
        <v>188</v>
      </c>
      <c r="AO5" s="89"/>
      <c r="AP5" s="89"/>
      <c r="AQ5" s="89"/>
      <c r="AR5" s="90"/>
      <c r="AS5" s="41"/>
      <c r="AT5" s="101" t="s">
        <v>189</v>
      </c>
      <c r="AU5" s="89"/>
      <c r="AV5" s="89"/>
      <c r="AW5" s="89"/>
      <c r="AX5" s="90"/>
      <c r="AY5" s="23"/>
      <c r="AZ5" s="101" t="s">
        <v>190</v>
      </c>
      <c r="BA5" s="89"/>
      <c r="BB5" s="89"/>
      <c r="BC5" s="89"/>
      <c r="BD5" s="90"/>
      <c r="BE5" s="3"/>
      <c r="BF5" s="101" t="s">
        <v>191</v>
      </c>
      <c r="BG5" s="89"/>
      <c r="BH5" s="89"/>
      <c r="BI5" s="89"/>
      <c r="BJ5" s="90"/>
      <c r="BK5" s="3"/>
      <c r="BL5" s="101" t="s">
        <v>192</v>
      </c>
      <c r="BM5" s="89"/>
      <c r="BN5" s="89"/>
      <c r="BO5" s="89"/>
      <c r="BP5" s="90"/>
      <c r="BQ5" s="3"/>
      <c r="BR5" s="101" t="s">
        <v>193</v>
      </c>
      <c r="BS5" s="89"/>
      <c r="BT5" s="89"/>
      <c r="BU5" s="89"/>
      <c r="BV5" s="90"/>
      <c r="BW5" s="3"/>
      <c r="BX5" s="101" t="s">
        <v>194</v>
      </c>
      <c r="BY5" s="89"/>
      <c r="BZ5" s="89"/>
      <c r="CA5" s="89"/>
      <c r="CB5" s="90"/>
      <c r="CC5" s="3"/>
      <c r="CD5" s="101" t="s">
        <v>195</v>
      </c>
      <c r="CE5" s="89"/>
      <c r="CF5" s="89"/>
      <c r="CG5" s="89"/>
      <c r="CH5" s="90"/>
      <c r="CI5" s="3"/>
      <c r="CJ5" s="101" t="s">
        <v>196</v>
      </c>
      <c r="CK5" s="89"/>
      <c r="CL5" s="89"/>
      <c r="CM5" s="89"/>
      <c r="CN5" s="90"/>
      <c r="CO5" s="3"/>
      <c r="CP5" s="101" t="s">
        <v>197</v>
      </c>
      <c r="CQ5" s="89"/>
      <c r="CR5" s="89"/>
      <c r="CS5" s="89"/>
      <c r="CT5" s="90"/>
      <c r="CU5" s="3"/>
      <c r="CV5" s="101" t="s">
        <v>198</v>
      </c>
      <c r="CW5" s="89"/>
      <c r="CX5" s="89"/>
      <c r="CY5" s="89"/>
      <c r="CZ5" s="90"/>
      <c r="DA5" s="3"/>
      <c r="DB5" s="101" t="s">
        <v>199</v>
      </c>
      <c r="DC5" s="89"/>
      <c r="DD5" s="89"/>
      <c r="DE5" s="89"/>
      <c r="DF5" s="90"/>
      <c r="DG5" s="3"/>
      <c r="DH5" s="101" t="s">
        <v>200</v>
      </c>
      <c r="DI5" s="89"/>
      <c r="DJ5" s="89"/>
      <c r="DK5" s="89"/>
      <c r="DL5" s="90"/>
      <c r="DM5" s="3"/>
      <c r="DN5" s="101" t="s">
        <v>201</v>
      </c>
      <c r="DO5" s="89"/>
      <c r="DP5" s="89"/>
      <c r="DQ5" s="89"/>
      <c r="DR5" s="90"/>
      <c r="DS5" s="23"/>
      <c r="DT5" s="101" t="s">
        <v>202</v>
      </c>
      <c r="DU5" s="89"/>
      <c r="DV5" s="89"/>
      <c r="DW5" s="89"/>
      <c r="DX5" s="90"/>
      <c r="DY5" s="3"/>
      <c r="DZ5" s="101" t="s">
        <v>203</v>
      </c>
      <c r="EA5" s="89"/>
      <c r="EB5" s="89"/>
      <c r="EC5" s="89"/>
      <c r="ED5" s="90"/>
      <c r="EE5" s="3"/>
      <c r="EF5" s="101" t="s">
        <v>204</v>
      </c>
      <c r="EG5" s="89"/>
      <c r="EH5" s="89"/>
      <c r="EI5" s="89"/>
      <c r="EJ5" s="90"/>
      <c r="EK5" s="3"/>
      <c r="EL5" s="101" t="s">
        <v>205</v>
      </c>
      <c r="EM5" s="89"/>
      <c r="EN5" s="89"/>
      <c r="EO5" s="89"/>
      <c r="EP5" s="90"/>
      <c r="EQ5" s="3"/>
      <c r="ER5" s="101" t="s">
        <v>206</v>
      </c>
      <c r="ES5" s="89"/>
      <c r="ET5" s="89"/>
      <c r="EU5" s="89"/>
      <c r="EV5" s="90"/>
      <c r="EW5" s="3"/>
      <c r="EX5" s="101" t="s">
        <v>207</v>
      </c>
      <c r="EY5" s="89"/>
      <c r="EZ5" s="89"/>
      <c r="FA5" s="89"/>
      <c r="FB5" s="90"/>
      <c r="FC5" s="3"/>
      <c r="FD5" s="101" t="s">
        <v>208</v>
      </c>
      <c r="FE5" s="89"/>
      <c r="FF5" s="89"/>
      <c r="FG5" s="89"/>
      <c r="FH5" s="90"/>
      <c r="FI5" s="3"/>
      <c r="FJ5" s="101" t="s">
        <v>209</v>
      </c>
      <c r="FK5" s="89"/>
      <c r="FL5" s="89"/>
      <c r="FM5" s="89"/>
      <c r="FN5" s="90"/>
      <c r="FO5" s="3"/>
      <c r="FP5" s="101" t="s">
        <v>210</v>
      </c>
      <c r="FQ5" s="89"/>
      <c r="FR5" s="89"/>
      <c r="FS5" s="89"/>
      <c r="FT5" s="90"/>
      <c r="FV5" s="101" t="s">
        <v>211</v>
      </c>
      <c r="FW5" s="89"/>
      <c r="FX5" s="89"/>
      <c r="FY5" s="89"/>
      <c r="FZ5" s="90"/>
      <c r="GB5" s="101" t="s">
        <v>212</v>
      </c>
      <c r="GC5" s="89"/>
      <c r="GD5" s="89"/>
      <c r="GE5" s="89"/>
      <c r="GF5" s="90"/>
      <c r="GH5" s="101" t="s">
        <v>213</v>
      </c>
      <c r="GI5" s="89"/>
      <c r="GJ5" s="89"/>
      <c r="GK5" s="89"/>
      <c r="GL5" s="90"/>
      <c r="GN5" s="101" t="s">
        <v>214</v>
      </c>
      <c r="GO5" s="89"/>
      <c r="GP5" s="89"/>
      <c r="GQ5" s="89"/>
      <c r="GR5" s="90"/>
      <c r="GT5" s="101" t="s">
        <v>215</v>
      </c>
      <c r="GU5" s="89"/>
      <c r="GV5" s="89"/>
      <c r="GW5" s="89"/>
      <c r="GX5" s="90"/>
      <c r="GZ5" s="101" t="s">
        <v>216</v>
      </c>
      <c r="HA5" s="89"/>
      <c r="HB5" s="89"/>
      <c r="HC5" s="89"/>
      <c r="HD5" s="90"/>
      <c r="HF5" s="101" t="s">
        <v>217</v>
      </c>
      <c r="HG5" s="89"/>
      <c r="HH5" s="89"/>
      <c r="HI5" s="89"/>
      <c r="HJ5" s="90"/>
      <c r="HL5" s="101" t="s">
        <v>218</v>
      </c>
      <c r="HM5" s="89"/>
      <c r="HN5" s="89"/>
      <c r="HO5" s="89"/>
      <c r="HP5" s="90"/>
      <c r="HR5" s="101" t="s">
        <v>219</v>
      </c>
      <c r="HS5" s="89"/>
      <c r="HT5" s="89"/>
      <c r="HU5" s="89"/>
      <c r="HV5" s="90"/>
      <c r="HX5" s="101" t="s">
        <v>220</v>
      </c>
      <c r="HY5" s="89"/>
      <c r="HZ5" s="89"/>
      <c r="IA5" s="89"/>
      <c r="IB5" s="90"/>
      <c r="ID5" s="101" t="s">
        <v>221</v>
      </c>
      <c r="IE5" s="89"/>
      <c r="IF5" s="89"/>
      <c r="IG5" s="89"/>
      <c r="IH5" s="90"/>
      <c r="IJ5" s="101" t="s">
        <v>222</v>
      </c>
      <c r="IK5" s="89"/>
      <c r="IL5" s="89"/>
      <c r="IM5" s="89"/>
      <c r="IN5" s="90"/>
      <c r="IP5" s="101" t="s">
        <v>223</v>
      </c>
      <c r="IQ5" s="89"/>
      <c r="IR5" s="89"/>
      <c r="IS5" s="89"/>
      <c r="IT5" s="90"/>
      <c r="IV5" s="101" t="s">
        <v>224</v>
      </c>
      <c r="IW5" s="89"/>
      <c r="IX5" s="89"/>
      <c r="IY5" s="89"/>
      <c r="IZ5" s="90"/>
      <c r="JB5" s="101" t="s">
        <v>225</v>
      </c>
      <c r="JC5" s="89"/>
      <c r="JD5" s="89"/>
      <c r="JE5" s="89"/>
      <c r="JF5" s="90"/>
      <c r="JH5" s="101" t="s">
        <v>226</v>
      </c>
      <c r="JI5" s="89"/>
      <c r="JJ5" s="89"/>
      <c r="JK5" s="89"/>
      <c r="JL5" s="90"/>
      <c r="JN5" s="101" t="s">
        <v>227</v>
      </c>
      <c r="JO5" s="89"/>
      <c r="JP5" s="89"/>
      <c r="JQ5" s="89"/>
      <c r="JR5" s="90"/>
      <c r="JT5" s="101" t="s">
        <v>228</v>
      </c>
      <c r="JU5" s="89"/>
      <c r="JV5" s="89"/>
      <c r="JW5" s="89"/>
      <c r="JX5" s="90"/>
      <c r="JZ5" s="101" t="s">
        <v>229</v>
      </c>
      <c r="KA5" s="89"/>
      <c r="KB5" s="89"/>
      <c r="KC5" s="89"/>
      <c r="KD5" s="90"/>
      <c r="KF5" s="101" t="s">
        <v>230</v>
      </c>
      <c r="KG5" s="89"/>
      <c r="KH5" s="89"/>
      <c r="KI5" s="89"/>
      <c r="KJ5" s="90"/>
      <c r="KL5" s="101" t="s">
        <v>231</v>
      </c>
      <c r="KM5" s="89"/>
      <c r="KN5" s="89"/>
      <c r="KO5" s="89"/>
      <c r="KP5" s="90"/>
      <c r="KR5" s="101" t="s">
        <v>232</v>
      </c>
      <c r="KS5" s="89"/>
      <c r="KT5" s="89"/>
      <c r="KU5" s="89"/>
      <c r="KV5" s="90"/>
      <c r="KX5" s="101" t="s">
        <v>233</v>
      </c>
      <c r="KY5" s="89"/>
      <c r="KZ5" s="89"/>
      <c r="LA5" s="89"/>
      <c r="LB5" s="90"/>
      <c r="LD5" s="101" t="s">
        <v>234</v>
      </c>
      <c r="LE5" s="89"/>
      <c r="LF5" s="89"/>
      <c r="LG5" s="89"/>
      <c r="LH5" s="90"/>
      <c r="LJ5" s="101" t="s">
        <v>235</v>
      </c>
      <c r="LK5" s="89"/>
      <c r="LL5" s="89"/>
      <c r="LM5" s="89"/>
      <c r="LN5" s="90"/>
      <c r="LP5" s="101" t="s">
        <v>238</v>
      </c>
      <c r="LQ5" s="89"/>
      <c r="LR5" s="89"/>
      <c r="LS5" s="89"/>
      <c r="LT5" s="90"/>
      <c r="LV5" s="101" t="s">
        <v>239</v>
      </c>
      <c r="LW5" s="89"/>
      <c r="LX5" s="89"/>
      <c r="LY5" s="89"/>
      <c r="LZ5" s="90"/>
      <c r="MB5" s="101" t="s">
        <v>240</v>
      </c>
      <c r="MC5" s="89"/>
      <c r="MD5" s="89"/>
      <c r="ME5" s="89"/>
      <c r="MF5" s="90"/>
      <c r="MH5" s="101" t="s">
        <v>245</v>
      </c>
      <c r="MI5" s="89"/>
      <c r="MJ5" s="89"/>
      <c r="MK5" s="89"/>
      <c r="ML5" s="90"/>
      <c r="MN5" s="95">
        <v>42094</v>
      </c>
      <c r="MO5" s="89"/>
      <c r="MP5" s="89"/>
      <c r="MQ5" s="89"/>
      <c r="MR5" s="90"/>
      <c r="MT5" s="95">
        <v>42124</v>
      </c>
      <c r="MU5" s="89"/>
      <c r="MV5" s="89"/>
      <c r="MW5" s="89"/>
      <c r="MX5" s="90"/>
      <c r="MZ5" s="95">
        <v>42155</v>
      </c>
      <c r="NA5" s="89"/>
      <c r="NB5" s="89"/>
      <c r="NC5" s="89"/>
      <c r="ND5" s="90"/>
      <c r="NF5" s="95">
        <v>42185</v>
      </c>
      <c r="NG5" s="89"/>
      <c r="NH5" s="89"/>
      <c r="NI5" s="89"/>
      <c r="NJ5" s="90"/>
      <c r="NL5" s="95">
        <v>42216</v>
      </c>
      <c r="NM5" s="89"/>
      <c r="NN5" s="89"/>
      <c r="NO5" s="89"/>
      <c r="NP5" s="90"/>
      <c r="NR5" s="95">
        <v>42247</v>
      </c>
      <c r="NS5" s="89"/>
      <c r="NT5" s="89"/>
      <c r="NU5" s="89"/>
      <c r="NV5" s="90"/>
      <c r="NX5" s="95">
        <v>42277</v>
      </c>
      <c r="NY5" s="89"/>
      <c r="NZ5" s="89"/>
      <c r="OA5" s="89"/>
      <c r="OB5" s="90"/>
      <c r="OD5" s="95">
        <v>42308</v>
      </c>
      <c r="OE5" s="89"/>
      <c r="OF5" s="89"/>
      <c r="OG5" s="89"/>
      <c r="OH5" s="90"/>
      <c r="OJ5" s="95">
        <v>42338</v>
      </c>
      <c r="OK5" s="89"/>
      <c r="OL5" s="89"/>
      <c r="OM5" s="89"/>
      <c r="ON5" s="90"/>
      <c r="OP5" s="95">
        <v>42369</v>
      </c>
      <c r="OQ5" s="89"/>
      <c r="OR5" s="89"/>
      <c r="OS5" s="89"/>
      <c r="OT5" s="90"/>
      <c r="OV5" s="95">
        <v>42400</v>
      </c>
      <c r="OW5" s="89"/>
      <c r="OX5" s="89"/>
      <c r="OY5" s="89"/>
      <c r="OZ5" s="90"/>
      <c r="PB5" s="95">
        <v>42429</v>
      </c>
      <c r="PC5" s="89"/>
      <c r="PD5" s="89"/>
      <c r="PE5" s="89"/>
      <c r="PF5" s="90"/>
      <c r="PH5" s="95">
        <v>42460</v>
      </c>
      <c r="PI5" s="89"/>
      <c r="PJ5" s="89"/>
      <c r="PK5" s="89"/>
      <c r="PL5" s="90"/>
      <c r="PN5" s="95">
        <v>42490</v>
      </c>
      <c r="PO5" s="89"/>
      <c r="PP5" s="89"/>
      <c r="PQ5" s="89"/>
      <c r="PR5" s="90"/>
      <c r="PT5" s="95">
        <v>42521</v>
      </c>
      <c r="PU5" s="89"/>
      <c r="PV5" s="89"/>
      <c r="PW5" s="89"/>
      <c r="PX5" s="90"/>
      <c r="PZ5" s="95">
        <v>42551</v>
      </c>
      <c r="QA5" s="89"/>
      <c r="QB5" s="89"/>
      <c r="QC5" s="89"/>
      <c r="QD5" s="90"/>
      <c r="QF5" s="95">
        <v>42582</v>
      </c>
      <c r="QG5" s="89"/>
      <c r="QH5" s="89"/>
      <c r="QI5" s="89"/>
      <c r="QJ5" s="90"/>
      <c r="QL5" s="95">
        <v>42613</v>
      </c>
      <c r="QM5" s="89"/>
      <c r="QN5" s="89"/>
      <c r="QO5" s="89"/>
      <c r="QP5" s="90"/>
      <c r="QR5" s="95">
        <v>42643</v>
      </c>
      <c r="QS5" s="89"/>
      <c r="QT5" s="89"/>
      <c r="QU5" s="89"/>
      <c r="QV5" s="90"/>
      <c r="QX5" s="95">
        <v>42674</v>
      </c>
      <c r="QY5" s="89"/>
      <c r="QZ5" s="89"/>
      <c r="RA5" s="89"/>
      <c r="RB5" s="90"/>
      <c r="RD5" s="95">
        <v>42704</v>
      </c>
      <c r="RE5" s="89"/>
      <c r="RF5" s="89"/>
      <c r="RG5" s="89"/>
      <c r="RH5" s="90"/>
      <c r="RJ5" s="95">
        <v>42735</v>
      </c>
      <c r="RK5" s="89"/>
      <c r="RL5" s="89"/>
      <c r="RM5" s="89"/>
      <c r="RN5" s="90"/>
      <c r="RP5" s="95">
        <v>42766</v>
      </c>
      <c r="RQ5" s="89"/>
      <c r="RR5" s="89"/>
      <c r="RS5" s="89"/>
      <c r="RT5" s="90"/>
      <c r="RV5" s="95">
        <v>42794</v>
      </c>
      <c r="RW5" s="89"/>
      <c r="RX5" s="89"/>
      <c r="RY5" s="89"/>
      <c r="RZ5" s="90"/>
      <c r="SB5" s="95">
        <v>42825</v>
      </c>
      <c r="SC5" s="89"/>
      <c r="SD5" s="89"/>
      <c r="SE5" s="89"/>
      <c r="SF5" s="90"/>
      <c r="SH5" s="95">
        <v>42855</v>
      </c>
      <c r="SI5" s="89"/>
      <c r="SJ5" s="89"/>
      <c r="SK5" s="89"/>
      <c r="SL5" s="90"/>
      <c r="SN5" s="95">
        <v>42886</v>
      </c>
      <c r="SO5" s="89"/>
      <c r="SP5" s="89"/>
      <c r="SQ5" s="89"/>
      <c r="SR5" s="90"/>
      <c r="ST5" s="95">
        <v>42916</v>
      </c>
      <c r="SU5" s="89"/>
      <c r="SV5" s="89"/>
      <c r="SW5" s="89"/>
      <c r="SX5" s="90"/>
      <c r="SZ5" s="95">
        <v>42947</v>
      </c>
      <c r="TA5" s="89"/>
      <c r="TB5" s="89"/>
      <c r="TC5" s="89"/>
      <c r="TD5" s="90"/>
      <c r="TF5" s="95">
        <v>42978</v>
      </c>
      <c r="TG5" s="89"/>
      <c r="TH5" s="89"/>
      <c r="TI5" s="89"/>
      <c r="TJ5" s="90"/>
      <c r="TL5" s="95">
        <v>43008</v>
      </c>
      <c r="TM5" s="89"/>
      <c r="TN5" s="89"/>
      <c r="TO5" s="89"/>
      <c r="TP5" s="90"/>
      <c r="TR5" s="95">
        <v>43039</v>
      </c>
      <c r="TS5" s="89"/>
      <c r="TT5" s="89"/>
      <c r="TU5" s="89"/>
      <c r="TV5" s="90"/>
      <c r="TX5" s="95">
        <v>43069</v>
      </c>
      <c r="TY5" s="89"/>
      <c r="TZ5" s="89"/>
      <c r="UA5" s="89"/>
      <c r="UB5" s="90"/>
      <c r="UD5" s="95">
        <v>43100</v>
      </c>
      <c r="UE5" s="89"/>
      <c r="UF5" s="89"/>
      <c r="UG5" s="89"/>
      <c r="UH5" s="90"/>
      <c r="UJ5" s="95">
        <v>43131</v>
      </c>
      <c r="UK5" s="89"/>
      <c r="UL5" s="89"/>
      <c r="UM5" s="89"/>
      <c r="UN5" s="90"/>
      <c r="UP5" s="95">
        <v>43159</v>
      </c>
      <c r="UQ5" s="89"/>
      <c r="UR5" s="89"/>
      <c r="US5" s="89"/>
      <c r="UT5" s="90"/>
      <c r="UV5" s="95">
        <v>43190</v>
      </c>
      <c r="UW5" s="89"/>
      <c r="UX5" s="89"/>
      <c r="UY5" s="89"/>
      <c r="UZ5" s="90"/>
      <c r="VB5" s="95" t="s">
        <v>236</v>
      </c>
      <c r="VC5" s="89"/>
      <c r="VD5" s="89"/>
      <c r="VE5" s="89"/>
      <c r="VF5" s="90"/>
      <c r="VH5" s="95">
        <v>43251</v>
      </c>
      <c r="VI5" s="89"/>
      <c r="VJ5" s="89"/>
      <c r="VK5" s="89"/>
      <c r="VL5" s="90"/>
      <c r="VN5" s="95">
        <v>43281</v>
      </c>
      <c r="VO5" s="89"/>
      <c r="VP5" s="89"/>
      <c r="VQ5" s="89"/>
      <c r="VR5" s="90"/>
      <c r="VT5" s="95">
        <v>43312</v>
      </c>
      <c r="VU5" s="89"/>
      <c r="VV5" s="89"/>
      <c r="VW5" s="89"/>
      <c r="VX5" s="90"/>
      <c r="VZ5" s="95">
        <v>43343</v>
      </c>
      <c r="WA5" s="89"/>
      <c r="WB5" s="89"/>
      <c r="WC5" s="89"/>
      <c r="WD5" s="90"/>
      <c r="WF5" s="95">
        <v>43373</v>
      </c>
      <c r="WG5" s="89"/>
      <c r="WH5" s="89"/>
      <c r="WI5" s="89"/>
      <c r="WJ5" s="90"/>
      <c r="WL5" s="95">
        <v>43404</v>
      </c>
      <c r="WM5" s="89"/>
      <c r="WN5" s="89"/>
      <c r="WO5" s="89"/>
      <c r="WP5" s="90"/>
      <c r="WR5" s="95">
        <v>43434</v>
      </c>
      <c r="WS5" s="89"/>
      <c r="WT5" s="89"/>
      <c r="WU5" s="89"/>
      <c r="WV5" s="90"/>
      <c r="WX5" s="95">
        <v>43465</v>
      </c>
      <c r="WY5" s="89"/>
      <c r="WZ5" s="89"/>
      <c r="XA5" s="89"/>
      <c r="XB5" s="90"/>
      <c r="XD5" s="95">
        <v>43496</v>
      </c>
      <c r="XE5" s="89"/>
      <c r="XF5" s="89"/>
      <c r="XG5" s="89"/>
      <c r="XH5" s="90"/>
      <c r="XJ5" s="95">
        <v>43524</v>
      </c>
      <c r="XK5" s="89"/>
      <c r="XL5" s="89"/>
      <c r="XM5" s="89"/>
      <c r="XN5" s="90"/>
      <c r="XP5" s="95">
        <v>43555</v>
      </c>
      <c r="XQ5" s="89"/>
      <c r="XR5" s="89"/>
      <c r="XS5" s="89"/>
      <c r="XT5" s="90"/>
      <c r="XV5" s="95">
        <v>43585</v>
      </c>
      <c r="XW5" s="89"/>
      <c r="XX5" s="89"/>
      <c r="XY5" s="89"/>
      <c r="XZ5" s="90"/>
      <c r="YB5" s="95">
        <v>43616</v>
      </c>
      <c r="YC5" s="89"/>
      <c r="YD5" s="89"/>
      <c r="YE5" s="89"/>
      <c r="YF5" s="90"/>
      <c r="YH5" s="95">
        <v>43646</v>
      </c>
      <c r="YI5" s="89"/>
      <c r="YJ5" s="89"/>
      <c r="YK5" s="89"/>
      <c r="YL5" s="90"/>
      <c r="YN5" s="95">
        <v>43677</v>
      </c>
      <c r="YO5" s="89"/>
      <c r="YP5" s="89"/>
      <c r="YQ5" s="89"/>
      <c r="YR5" s="90"/>
      <c r="YT5" s="95">
        <v>43708</v>
      </c>
      <c r="YU5" s="89"/>
      <c r="YV5" s="89"/>
      <c r="YW5" s="89"/>
      <c r="YX5" s="90"/>
      <c r="YZ5" s="95">
        <v>43738</v>
      </c>
      <c r="ZA5" s="89"/>
      <c r="ZB5" s="89"/>
      <c r="ZC5" s="89"/>
      <c r="ZD5" s="90"/>
      <c r="ZF5" s="95">
        <v>43769</v>
      </c>
      <c r="ZG5" s="89"/>
      <c r="ZH5" s="89"/>
      <c r="ZI5" s="89"/>
      <c r="ZJ5" s="90"/>
      <c r="ZL5" s="95">
        <v>43799</v>
      </c>
      <c r="ZM5" s="89"/>
      <c r="ZN5" s="89"/>
      <c r="ZO5" s="89"/>
      <c r="ZP5" s="90"/>
      <c r="ZR5" s="95">
        <v>43830</v>
      </c>
      <c r="ZS5" s="89"/>
      <c r="ZT5" s="89"/>
      <c r="ZU5" s="89"/>
      <c r="ZV5" s="90"/>
      <c r="ZX5" s="95">
        <v>43861</v>
      </c>
      <c r="ZY5" s="89"/>
      <c r="ZZ5" s="89"/>
      <c r="AAA5" s="89"/>
      <c r="AAB5" s="90"/>
      <c r="AAD5" s="95">
        <v>43890</v>
      </c>
      <c r="AAE5" s="89"/>
      <c r="AAF5" s="89"/>
      <c r="AAG5" s="89"/>
      <c r="AAH5" s="90"/>
      <c r="AAJ5" s="95">
        <v>43921</v>
      </c>
      <c r="AAK5" s="89"/>
      <c r="AAL5" s="89"/>
      <c r="AAM5" s="89"/>
      <c r="AAN5" s="90"/>
      <c r="AAP5" s="95">
        <v>43951</v>
      </c>
      <c r="AAQ5" s="89"/>
      <c r="AAR5" s="89"/>
      <c r="AAS5" s="89"/>
      <c r="AAT5" s="90"/>
      <c r="AAV5" s="95">
        <v>43982</v>
      </c>
      <c r="AAW5" s="89"/>
      <c r="AAX5" s="89"/>
      <c r="AAY5" s="89"/>
      <c r="AAZ5" s="90"/>
      <c r="ABB5" s="95">
        <v>44012</v>
      </c>
      <c r="ABC5" s="89"/>
      <c r="ABD5" s="89"/>
      <c r="ABE5" s="89"/>
      <c r="ABF5" s="90"/>
      <c r="ABH5" s="95">
        <v>44043</v>
      </c>
      <c r="ABI5" s="89"/>
      <c r="ABJ5" s="89"/>
      <c r="ABK5" s="89"/>
      <c r="ABL5" s="90"/>
      <c r="ABN5" s="95">
        <v>44074</v>
      </c>
      <c r="ABO5" s="89"/>
      <c r="ABP5" s="89"/>
      <c r="ABQ5" s="89"/>
      <c r="ABR5" s="90"/>
      <c r="ABT5" s="95">
        <v>44104</v>
      </c>
      <c r="ABU5" s="89"/>
      <c r="ABV5" s="89"/>
      <c r="ABW5" s="89"/>
      <c r="ABX5" s="90"/>
      <c r="ABZ5" s="95">
        <v>44135</v>
      </c>
      <c r="ACA5" s="89"/>
      <c r="ACB5" s="89"/>
      <c r="ACC5" s="89"/>
      <c r="ACD5" s="90"/>
      <c r="ACF5" s="95">
        <v>44165</v>
      </c>
      <c r="ACG5" s="89"/>
      <c r="ACH5" s="89"/>
      <c r="ACI5" s="89"/>
      <c r="ACJ5" s="90"/>
      <c r="ACL5" s="95">
        <v>44196</v>
      </c>
      <c r="ACM5" s="89"/>
      <c r="ACN5" s="89"/>
      <c r="ACO5" s="89"/>
      <c r="ACP5" s="90"/>
      <c r="ACR5" s="95">
        <v>44227</v>
      </c>
      <c r="ACS5" s="89"/>
      <c r="ACT5" s="89"/>
      <c r="ACU5" s="89"/>
      <c r="ACV5" s="90"/>
      <c r="ACX5" s="95">
        <v>44255</v>
      </c>
      <c r="ACY5" s="89"/>
      <c r="ACZ5" s="89"/>
      <c r="ADA5" s="89"/>
      <c r="ADB5" s="90"/>
      <c r="ADD5" s="95">
        <v>44286</v>
      </c>
      <c r="ADE5" s="89"/>
      <c r="ADF5" s="89"/>
      <c r="ADG5" s="89"/>
      <c r="ADH5" s="90"/>
      <c r="ADJ5" s="95">
        <v>44315</v>
      </c>
      <c r="ADK5" s="89"/>
      <c r="ADL5" s="89"/>
      <c r="ADM5" s="89"/>
      <c r="ADN5" s="90"/>
      <c r="ADP5" s="95">
        <v>44347</v>
      </c>
      <c r="ADQ5" s="89"/>
      <c r="ADR5" s="89"/>
      <c r="ADS5" s="89"/>
      <c r="ADT5" s="90"/>
      <c r="ADV5" s="95">
        <v>44377</v>
      </c>
      <c r="ADW5" s="89"/>
      <c r="ADX5" s="89"/>
      <c r="ADY5" s="89"/>
      <c r="ADZ5" s="90"/>
      <c r="AEB5" s="95">
        <v>44408</v>
      </c>
      <c r="AEC5" s="89"/>
      <c r="AED5" s="89"/>
      <c r="AEE5" s="89"/>
      <c r="AEF5" s="90"/>
      <c r="AEH5" s="95">
        <v>44439</v>
      </c>
      <c r="AEI5" s="89"/>
      <c r="AEJ5" s="89"/>
      <c r="AEK5" s="89"/>
      <c r="AEL5" s="90"/>
      <c r="AEN5" s="95">
        <v>44469</v>
      </c>
      <c r="AEO5" s="89"/>
      <c r="AEP5" s="89"/>
      <c r="AEQ5" s="89"/>
      <c r="AER5" s="90"/>
      <c r="AET5" s="95">
        <v>44500</v>
      </c>
      <c r="AEU5" s="89"/>
      <c r="AEV5" s="89"/>
      <c r="AEW5" s="89"/>
      <c r="AEX5" s="90"/>
      <c r="AEZ5" s="95">
        <v>44530</v>
      </c>
      <c r="AFA5" s="89"/>
      <c r="AFB5" s="89"/>
      <c r="AFC5" s="89"/>
      <c r="AFD5" s="90"/>
      <c r="AFF5" s="95">
        <v>44561</v>
      </c>
      <c r="AFG5" s="89"/>
      <c r="AFH5" s="89"/>
      <c r="AFI5" s="89"/>
      <c r="AFJ5" s="90"/>
      <c r="AFL5" s="95">
        <v>44592</v>
      </c>
      <c r="AFM5" s="89"/>
      <c r="AFN5" s="89"/>
      <c r="AFO5" s="89"/>
      <c r="AFP5" s="90"/>
      <c r="AFR5" s="95">
        <v>44620</v>
      </c>
      <c r="AFS5" s="89"/>
      <c r="AFT5" s="89"/>
      <c r="AFU5" s="89"/>
      <c r="AFV5" s="90"/>
      <c r="AFX5" s="95">
        <v>44651</v>
      </c>
      <c r="AFY5" s="89"/>
      <c r="AFZ5" s="89"/>
      <c r="AGA5" s="89"/>
      <c r="AGB5" s="90"/>
      <c r="AGD5" s="95">
        <v>44681</v>
      </c>
      <c r="AGE5" s="89"/>
      <c r="AGF5" s="89"/>
      <c r="AGG5" s="89"/>
      <c r="AGH5" s="90"/>
      <c r="AGJ5" s="95">
        <v>44712</v>
      </c>
      <c r="AGK5" s="89"/>
      <c r="AGL5" s="89"/>
      <c r="AGM5" s="89"/>
      <c r="AGN5" s="90"/>
      <c r="AGP5" s="95">
        <v>44742</v>
      </c>
      <c r="AGQ5" s="89"/>
      <c r="AGR5" s="89"/>
      <c r="AGS5" s="89"/>
      <c r="AGT5" s="90"/>
      <c r="AGV5" s="95">
        <v>44773</v>
      </c>
      <c r="AGW5" s="89"/>
      <c r="AGX5" s="89"/>
      <c r="AGY5" s="89"/>
      <c r="AGZ5" s="90"/>
      <c r="AHB5" s="95">
        <v>44804</v>
      </c>
      <c r="AHC5" s="89"/>
      <c r="AHD5" s="89"/>
      <c r="AHE5" s="89"/>
      <c r="AHF5" s="90"/>
      <c r="AHH5" s="95">
        <v>44834</v>
      </c>
      <c r="AHI5" s="89"/>
      <c r="AHJ5" s="89"/>
      <c r="AHK5" s="89"/>
      <c r="AHL5" s="90"/>
      <c r="AHN5" s="95">
        <v>44865</v>
      </c>
      <c r="AHO5" s="89"/>
      <c r="AHP5" s="89"/>
      <c r="AHQ5" s="89"/>
      <c r="AHR5" s="90"/>
      <c r="AHT5" s="95">
        <v>44895</v>
      </c>
      <c r="AHU5" s="89"/>
      <c r="AHV5" s="89"/>
      <c r="AHW5" s="89"/>
      <c r="AHX5" s="90"/>
      <c r="AHZ5" s="95">
        <v>44926</v>
      </c>
      <c r="AIA5" s="89"/>
      <c r="AIB5" s="89"/>
      <c r="AIC5" s="89"/>
      <c r="AID5" s="90"/>
      <c r="AIF5" s="95">
        <v>44957</v>
      </c>
      <c r="AIG5" s="89"/>
      <c r="AIH5" s="89"/>
      <c r="AII5" s="89"/>
      <c r="AIJ5" s="90"/>
      <c r="AIL5" s="95">
        <v>44985</v>
      </c>
      <c r="AIM5" s="89"/>
      <c r="AIN5" s="89"/>
      <c r="AIO5" s="89"/>
      <c r="AIP5" s="90"/>
      <c r="AIR5" s="95">
        <v>45016</v>
      </c>
      <c r="AIS5" s="89"/>
      <c r="AIT5" s="89"/>
      <c r="AIU5" s="89"/>
      <c r="AIV5" s="90"/>
      <c r="AIX5" s="95">
        <v>45046</v>
      </c>
      <c r="AIY5" s="89"/>
      <c r="AIZ5" s="89"/>
      <c r="AJA5" s="89"/>
      <c r="AJB5" s="90"/>
      <c r="AJD5" s="95">
        <v>45077</v>
      </c>
      <c r="AJE5" s="89"/>
      <c r="AJF5" s="89"/>
      <c r="AJG5" s="89"/>
      <c r="AJH5" s="90"/>
      <c r="AJJ5" s="95">
        <v>45107</v>
      </c>
      <c r="AJK5" s="89"/>
      <c r="AJL5" s="89"/>
      <c r="AJM5" s="89"/>
      <c r="AJN5" s="90"/>
      <c r="AJP5" s="95">
        <v>45138</v>
      </c>
      <c r="AJQ5" s="89"/>
      <c r="AJR5" s="89"/>
      <c r="AJS5" s="89"/>
      <c r="AJT5" s="90"/>
      <c r="AJV5" s="95">
        <v>45169</v>
      </c>
      <c r="AJW5" s="89"/>
      <c r="AJX5" s="89"/>
      <c r="AJY5" s="89"/>
      <c r="AJZ5" s="90"/>
      <c r="AKB5" s="95">
        <v>45199</v>
      </c>
      <c r="AKC5" s="89"/>
      <c r="AKD5" s="89"/>
      <c r="AKE5" s="89"/>
      <c r="AKF5" s="90"/>
      <c r="AKH5" s="98">
        <v>45230</v>
      </c>
      <c r="AKI5" s="89"/>
      <c r="AKJ5" s="89"/>
      <c r="AKK5" s="89"/>
      <c r="AKL5" s="90"/>
      <c r="AKM5" s="64"/>
      <c r="AKN5" s="88">
        <v>45260</v>
      </c>
      <c r="AKO5" s="89"/>
      <c r="AKP5" s="89"/>
      <c r="AKQ5" s="89"/>
      <c r="AKR5" s="90"/>
      <c r="AKS5" s="64"/>
      <c r="AKT5" s="88">
        <v>45291</v>
      </c>
      <c r="AKU5" s="89"/>
      <c r="AKV5" s="89"/>
      <c r="AKW5" s="89"/>
      <c r="AKX5" s="90"/>
      <c r="AKY5" s="66"/>
      <c r="AKZ5" s="88">
        <v>45322</v>
      </c>
      <c r="ALA5" s="89"/>
      <c r="ALB5" s="89"/>
      <c r="ALC5" s="89"/>
      <c r="ALD5" s="90"/>
      <c r="ALE5" s="66"/>
      <c r="ALF5" s="88">
        <v>45351</v>
      </c>
      <c r="ALG5" s="89"/>
      <c r="ALH5" s="89"/>
      <c r="ALI5" s="89"/>
      <c r="ALJ5" s="90"/>
      <c r="ALK5" s="66"/>
      <c r="ALL5" s="88">
        <v>45382</v>
      </c>
      <c r="ALM5" s="89"/>
      <c r="ALN5" s="89"/>
      <c r="ALO5" s="89"/>
      <c r="ALP5" s="90"/>
      <c r="ALQ5" s="66"/>
      <c r="ALR5" s="88">
        <v>45412</v>
      </c>
      <c r="ALS5" s="89"/>
      <c r="ALT5" s="89"/>
      <c r="ALU5" s="89"/>
      <c r="ALV5" s="90"/>
      <c r="ALW5" s="66"/>
      <c r="ALX5" s="88">
        <v>45443</v>
      </c>
      <c r="ALY5" s="89"/>
      <c r="ALZ5" s="89"/>
      <c r="AMA5" s="89"/>
      <c r="AMB5" s="90"/>
      <c r="AMC5" s="66"/>
      <c r="AMD5" s="88">
        <v>45473</v>
      </c>
      <c r="AME5" s="89"/>
      <c r="AMF5" s="89"/>
      <c r="AMG5" s="89"/>
      <c r="AMH5" s="90"/>
      <c r="AMI5" s="66"/>
      <c r="AMJ5" s="88">
        <v>45504</v>
      </c>
      <c r="AMK5" s="89"/>
      <c r="AML5" s="89"/>
      <c r="AMM5" s="89"/>
      <c r="AMN5" s="90"/>
      <c r="AMO5" s="66"/>
      <c r="AMP5" s="88">
        <v>45535</v>
      </c>
      <c r="AMQ5" s="89"/>
      <c r="AMR5" s="89"/>
      <c r="AMS5" s="89"/>
      <c r="AMT5" s="90"/>
      <c r="AMU5" s="66"/>
      <c r="AMV5" s="88">
        <v>45565</v>
      </c>
      <c r="AMW5" s="89"/>
      <c r="AMX5" s="89"/>
      <c r="AMY5" s="89"/>
      <c r="AMZ5" s="90"/>
      <c r="ANA5" s="66"/>
      <c r="ANB5" s="88">
        <v>45596</v>
      </c>
      <c r="ANC5" s="89"/>
      <c r="AND5" s="89"/>
      <c r="ANE5" s="89"/>
      <c r="ANF5" s="90"/>
      <c r="ANG5" s="66"/>
      <c r="ANH5" s="88">
        <v>45626</v>
      </c>
      <c r="ANI5" s="89"/>
      <c r="ANJ5" s="89"/>
      <c r="ANK5" s="89"/>
      <c r="ANL5" s="90"/>
      <c r="ANM5" s="66"/>
      <c r="ANN5" s="88">
        <v>45657</v>
      </c>
      <c r="ANO5" s="89"/>
      <c r="ANP5" s="89"/>
      <c r="ANQ5" s="89"/>
      <c r="ANR5" s="90"/>
      <c r="ANS5" s="66"/>
      <c r="ANT5" s="88">
        <v>45688</v>
      </c>
      <c r="ANU5" s="89"/>
      <c r="ANV5" s="89"/>
      <c r="ANW5" s="89"/>
      <c r="ANX5" s="90"/>
      <c r="ANY5" s="66"/>
      <c r="ANZ5" s="88">
        <v>45716</v>
      </c>
      <c r="AOA5" s="89"/>
      <c r="AOB5" s="89"/>
      <c r="AOC5" s="89"/>
      <c r="AOD5" s="90"/>
      <c r="AOF5" s="95">
        <v>45747</v>
      </c>
      <c r="AOG5" s="89"/>
      <c r="AOH5" s="89"/>
      <c r="AOI5" s="89"/>
      <c r="AOJ5" s="90"/>
    </row>
    <row r="6" spans="3:1076" s="2" customFormat="1" ht="14.25" customHeight="1" x14ac:dyDescent="0.2">
      <c r="D6" s="96"/>
      <c r="E6" s="91"/>
      <c r="F6" s="91"/>
      <c r="G6" s="91"/>
      <c r="H6" s="92"/>
      <c r="I6" s="24"/>
      <c r="J6" s="96"/>
      <c r="K6" s="91"/>
      <c r="L6" s="91"/>
      <c r="M6" s="91"/>
      <c r="N6" s="92"/>
      <c r="O6" s="3"/>
      <c r="P6" s="96"/>
      <c r="Q6" s="91"/>
      <c r="R6" s="91"/>
      <c r="S6" s="91"/>
      <c r="T6" s="92"/>
      <c r="U6" s="41"/>
      <c r="V6" s="96"/>
      <c r="W6" s="91"/>
      <c r="X6" s="91"/>
      <c r="Y6" s="91"/>
      <c r="Z6" s="92"/>
      <c r="AA6" s="41"/>
      <c r="AB6" s="96"/>
      <c r="AC6" s="91"/>
      <c r="AD6" s="91"/>
      <c r="AE6" s="91"/>
      <c r="AF6" s="92"/>
      <c r="AG6" s="41"/>
      <c r="AH6" s="96"/>
      <c r="AI6" s="91"/>
      <c r="AJ6" s="91"/>
      <c r="AK6" s="91"/>
      <c r="AL6" s="92"/>
      <c r="AM6" s="41"/>
      <c r="AN6" s="96"/>
      <c r="AO6" s="91"/>
      <c r="AP6" s="91"/>
      <c r="AQ6" s="91"/>
      <c r="AR6" s="92"/>
      <c r="AS6" s="41"/>
      <c r="AT6" s="96"/>
      <c r="AU6" s="91"/>
      <c r="AV6" s="91"/>
      <c r="AW6" s="91"/>
      <c r="AX6" s="92"/>
      <c r="AY6" s="23"/>
      <c r="AZ6" s="96"/>
      <c r="BA6" s="91"/>
      <c r="BB6" s="91"/>
      <c r="BC6" s="91"/>
      <c r="BD6" s="92"/>
      <c r="BE6" s="3"/>
      <c r="BF6" s="96"/>
      <c r="BG6" s="91"/>
      <c r="BH6" s="91"/>
      <c r="BI6" s="91"/>
      <c r="BJ6" s="92"/>
      <c r="BK6" s="3"/>
      <c r="BL6" s="96"/>
      <c r="BM6" s="91"/>
      <c r="BN6" s="91"/>
      <c r="BO6" s="91"/>
      <c r="BP6" s="92"/>
      <c r="BQ6" s="3"/>
      <c r="BR6" s="96"/>
      <c r="BS6" s="91"/>
      <c r="BT6" s="91"/>
      <c r="BU6" s="91"/>
      <c r="BV6" s="92"/>
      <c r="BW6" s="3"/>
      <c r="BX6" s="96"/>
      <c r="BY6" s="91"/>
      <c r="BZ6" s="91"/>
      <c r="CA6" s="91"/>
      <c r="CB6" s="92"/>
      <c r="CC6" s="3"/>
      <c r="CD6" s="96"/>
      <c r="CE6" s="91"/>
      <c r="CF6" s="91"/>
      <c r="CG6" s="91"/>
      <c r="CH6" s="92"/>
      <c r="CI6" s="3"/>
      <c r="CJ6" s="96"/>
      <c r="CK6" s="91"/>
      <c r="CL6" s="91"/>
      <c r="CM6" s="91"/>
      <c r="CN6" s="92"/>
      <c r="CO6" s="3"/>
      <c r="CP6" s="96"/>
      <c r="CQ6" s="91"/>
      <c r="CR6" s="91"/>
      <c r="CS6" s="91"/>
      <c r="CT6" s="92"/>
      <c r="CU6" s="3"/>
      <c r="CV6" s="96"/>
      <c r="CW6" s="91"/>
      <c r="CX6" s="91"/>
      <c r="CY6" s="91"/>
      <c r="CZ6" s="92"/>
      <c r="DA6" s="3"/>
      <c r="DB6" s="96"/>
      <c r="DC6" s="91"/>
      <c r="DD6" s="91"/>
      <c r="DE6" s="91"/>
      <c r="DF6" s="92"/>
      <c r="DG6" s="3"/>
      <c r="DH6" s="96"/>
      <c r="DI6" s="91"/>
      <c r="DJ6" s="91"/>
      <c r="DK6" s="91"/>
      <c r="DL6" s="92"/>
      <c r="DM6" s="3"/>
      <c r="DN6" s="96"/>
      <c r="DO6" s="91"/>
      <c r="DP6" s="91"/>
      <c r="DQ6" s="91"/>
      <c r="DR6" s="92"/>
      <c r="DS6" s="23"/>
      <c r="DT6" s="96"/>
      <c r="DU6" s="91"/>
      <c r="DV6" s="91"/>
      <c r="DW6" s="91"/>
      <c r="DX6" s="92"/>
      <c r="DY6" s="3"/>
      <c r="DZ6" s="96"/>
      <c r="EA6" s="91"/>
      <c r="EB6" s="91"/>
      <c r="EC6" s="91"/>
      <c r="ED6" s="92"/>
      <c r="EE6" s="3"/>
      <c r="EF6" s="96"/>
      <c r="EG6" s="91"/>
      <c r="EH6" s="91"/>
      <c r="EI6" s="91"/>
      <c r="EJ6" s="92"/>
      <c r="EK6" s="3"/>
      <c r="EL6" s="96"/>
      <c r="EM6" s="91"/>
      <c r="EN6" s="91"/>
      <c r="EO6" s="91"/>
      <c r="EP6" s="92"/>
      <c r="EQ6" s="3"/>
      <c r="ER6" s="96"/>
      <c r="ES6" s="91"/>
      <c r="ET6" s="91"/>
      <c r="EU6" s="91"/>
      <c r="EV6" s="92"/>
      <c r="EW6" s="3"/>
      <c r="EX6" s="96"/>
      <c r="EY6" s="91"/>
      <c r="EZ6" s="91"/>
      <c r="FA6" s="91"/>
      <c r="FB6" s="92"/>
      <c r="FC6" s="3"/>
      <c r="FD6" s="96"/>
      <c r="FE6" s="91"/>
      <c r="FF6" s="91"/>
      <c r="FG6" s="91"/>
      <c r="FH6" s="92"/>
      <c r="FI6" s="3"/>
      <c r="FJ6" s="96"/>
      <c r="FK6" s="91"/>
      <c r="FL6" s="91"/>
      <c r="FM6" s="91"/>
      <c r="FN6" s="92"/>
      <c r="FO6" s="3"/>
      <c r="FP6" s="96"/>
      <c r="FQ6" s="91"/>
      <c r="FR6" s="91"/>
      <c r="FS6" s="91"/>
      <c r="FT6" s="92"/>
      <c r="FV6" s="96"/>
      <c r="FW6" s="91"/>
      <c r="FX6" s="91"/>
      <c r="FY6" s="91"/>
      <c r="FZ6" s="92"/>
      <c r="GB6" s="96"/>
      <c r="GC6" s="91"/>
      <c r="GD6" s="91"/>
      <c r="GE6" s="91"/>
      <c r="GF6" s="92"/>
      <c r="GH6" s="96"/>
      <c r="GI6" s="91"/>
      <c r="GJ6" s="91"/>
      <c r="GK6" s="91"/>
      <c r="GL6" s="92"/>
      <c r="GN6" s="96"/>
      <c r="GO6" s="91"/>
      <c r="GP6" s="91"/>
      <c r="GQ6" s="91"/>
      <c r="GR6" s="92"/>
      <c r="GT6" s="96"/>
      <c r="GU6" s="91"/>
      <c r="GV6" s="91"/>
      <c r="GW6" s="91"/>
      <c r="GX6" s="92"/>
      <c r="GZ6" s="96"/>
      <c r="HA6" s="91"/>
      <c r="HB6" s="91"/>
      <c r="HC6" s="91"/>
      <c r="HD6" s="92"/>
      <c r="HF6" s="96"/>
      <c r="HG6" s="91"/>
      <c r="HH6" s="91"/>
      <c r="HI6" s="91"/>
      <c r="HJ6" s="92"/>
      <c r="HL6" s="96"/>
      <c r="HM6" s="91"/>
      <c r="HN6" s="91"/>
      <c r="HO6" s="91"/>
      <c r="HP6" s="92"/>
      <c r="HR6" s="96"/>
      <c r="HS6" s="91"/>
      <c r="HT6" s="91"/>
      <c r="HU6" s="91"/>
      <c r="HV6" s="92"/>
      <c r="HX6" s="96"/>
      <c r="HY6" s="91"/>
      <c r="HZ6" s="91"/>
      <c r="IA6" s="91"/>
      <c r="IB6" s="92"/>
      <c r="ID6" s="96"/>
      <c r="IE6" s="91"/>
      <c r="IF6" s="91"/>
      <c r="IG6" s="91"/>
      <c r="IH6" s="92"/>
      <c r="IJ6" s="96"/>
      <c r="IK6" s="91"/>
      <c r="IL6" s="91"/>
      <c r="IM6" s="91"/>
      <c r="IN6" s="92"/>
      <c r="IP6" s="96"/>
      <c r="IQ6" s="91"/>
      <c r="IR6" s="91"/>
      <c r="IS6" s="91"/>
      <c r="IT6" s="92"/>
      <c r="IV6" s="96"/>
      <c r="IW6" s="91"/>
      <c r="IX6" s="91"/>
      <c r="IY6" s="91"/>
      <c r="IZ6" s="92"/>
      <c r="JB6" s="96"/>
      <c r="JC6" s="91"/>
      <c r="JD6" s="91"/>
      <c r="JE6" s="91"/>
      <c r="JF6" s="92"/>
      <c r="JH6" s="96"/>
      <c r="JI6" s="91"/>
      <c r="JJ6" s="91"/>
      <c r="JK6" s="91"/>
      <c r="JL6" s="92"/>
      <c r="JN6" s="96"/>
      <c r="JO6" s="91"/>
      <c r="JP6" s="91"/>
      <c r="JQ6" s="91"/>
      <c r="JR6" s="92"/>
      <c r="JT6" s="96"/>
      <c r="JU6" s="91"/>
      <c r="JV6" s="91"/>
      <c r="JW6" s="91"/>
      <c r="JX6" s="92"/>
      <c r="JZ6" s="96"/>
      <c r="KA6" s="91"/>
      <c r="KB6" s="91"/>
      <c r="KC6" s="91"/>
      <c r="KD6" s="92"/>
      <c r="KF6" s="96"/>
      <c r="KG6" s="91"/>
      <c r="KH6" s="91"/>
      <c r="KI6" s="91"/>
      <c r="KJ6" s="92"/>
      <c r="KL6" s="96"/>
      <c r="KM6" s="91"/>
      <c r="KN6" s="91"/>
      <c r="KO6" s="91"/>
      <c r="KP6" s="92"/>
      <c r="KR6" s="96"/>
      <c r="KS6" s="91"/>
      <c r="KT6" s="91"/>
      <c r="KU6" s="91"/>
      <c r="KV6" s="92"/>
      <c r="KX6" s="96"/>
      <c r="KY6" s="91"/>
      <c r="KZ6" s="91"/>
      <c r="LA6" s="91"/>
      <c r="LB6" s="92"/>
      <c r="LD6" s="96"/>
      <c r="LE6" s="91"/>
      <c r="LF6" s="91"/>
      <c r="LG6" s="91"/>
      <c r="LH6" s="92"/>
      <c r="LJ6" s="96"/>
      <c r="LK6" s="91"/>
      <c r="LL6" s="91"/>
      <c r="LM6" s="91"/>
      <c r="LN6" s="92"/>
      <c r="LP6" s="96"/>
      <c r="LQ6" s="91"/>
      <c r="LR6" s="91"/>
      <c r="LS6" s="91"/>
      <c r="LT6" s="92"/>
      <c r="LV6" s="96"/>
      <c r="LW6" s="91"/>
      <c r="LX6" s="91"/>
      <c r="LY6" s="91"/>
      <c r="LZ6" s="92"/>
      <c r="MB6" s="96"/>
      <c r="MC6" s="91"/>
      <c r="MD6" s="91"/>
      <c r="ME6" s="91"/>
      <c r="MF6" s="92"/>
      <c r="MH6" s="96"/>
      <c r="MI6" s="91"/>
      <c r="MJ6" s="91"/>
      <c r="MK6" s="91"/>
      <c r="ML6" s="92"/>
      <c r="MN6" s="96"/>
      <c r="MO6" s="91"/>
      <c r="MP6" s="91"/>
      <c r="MQ6" s="91"/>
      <c r="MR6" s="92"/>
      <c r="MT6" s="96"/>
      <c r="MU6" s="91"/>
      <c r="MV6" s="91"/>
      <c r="MW6" s="91"/>
      <c r="MX6" s="92"/>
      <c r="MZ6" s="96"/>
      <c r="NA6" s="91"/>
      <c r="NB6" s="91"/>
      <c r="NC6" s="91"/>
      <c r="ND6" s="92"/>
      <c r="NF6" s="96"/>
      <c r="NG6" s="91"/>
      <c r="NH6" s="91"/>
      <c r="NI6" s="91"/>
      <c r="NJ6" s="92"/>
      <c r="NL6" s="96"/>
      <c r="NM6" s="91"/>
      <c r="NN6" s="91"/>
      <c r="NO6" s="91"/>
      <c r="NP6" s="92"/>
      <c r="NR6" s="96"/>
      <c r="NS6" s="91"/>
      <c r="NT6" s="91"/>
      <c r="NU6" s="91"/>
      <c r="NV6" s="92"/>
      <c r="NX6" s="96"/>
      <c r="NY6" s="91"/>
      <c r="NZ6" s="91"/>
      <c r="OA6" s="91"/>
      <c r="OB6" s="92"/>
      <c r="OD6" s="96"/>
      <c r="OE6" s="91"/>
      <c r="OF6" s="91"/>
      <c r="OG6" s="91"/>
      <c r="OH6" s="92"/>
      <c r="OJ6" s="96"/>
      <c r="OK6" s="91"/>
      <c r="OL6" s="91"/>
      <c r="OM6" s="91"/>
      <c r="ON6" s="92"/>
      <c r="OP6" s="96"/>
      <c r="OQ6" s="91"/>
      <c r="OR6" s="91"/>
      <c r="OS6" s="91"/>
      <c r="OT6" s="92"/>
      <c r="OV6" s="96"/>
      <c r="OW6" s="91"/>
      <c r="OX6" s="91"/>
      <c r="OY6" s="91"/>
      <c r="OZ6" s="92"/>
      <c r="PB6" s="96"/>
      <c r="PC6" s="91"/>
      <c r="PD6" s="91"/>
      <c r="PE6" s="91"/>
      <c r="PF6" s="92"/>
      <c r="PH6" s="96"/>
      <c r="PI6" s="91"/>
      <c r="PJ6" s="91"/>
      <c r="PK6" s="91"/>
      <c r="PL6" s="92"/>
      <c r="PN6" s="96"/>
      <c r="PO6" s="91"/>
      <c r="PP6" s="91"/>
      <c r="PQ6" s="91"/>
      <c r="PR6" s="92"/>
      <c r="PT6" s="96"/>
      <c r="PU6" s="91"/>
      <c r="PV6" s="91"/>
      <c r="PW6" s="91"/>
      <c r="PX6" s="92"/>
      <c r="PZ6" s="96"/>
      <c r="QA6" s="91"/>
      <c r="QB6" s="91"/>
      <c r="QC6" s="91"/>
      <c r="QD6" s="92"/>
      <c r="QF6" s="96"/>
      <c r="QG6" s="91"/>
      <c r="QH6" s="91"/>
      <c r="QI6" s="91"/>
      <c r="QJ6" s="92"/>
      <c r="QL6" s="96"/>
      <c r="QM6" s="91"/>
      <c r="QN6" s="91"/>
      <c r="QO6" s="91"/>
      <c r="QP6" s="92"/>
      <c r="QR6" s="96"/>
      <c r="QS6" s="91"/>
      <c r="QT6" s="91"/>
      <c r="QU6" s="91"/>
      <c r="QV6" s="92"/>
      <c r="QX6" s="96"/>
      <c r="QY6" s="91"/>
      <c r="QZ6" s="91"/>
      <c r="RA6" s="91"/>
      <c r="RB6" s="92"/>
      <c r="RD6" s="96"/>
      <c r="RE6" s="91"/>
      <c r="RF6" s="91"/>
      <c r="RG6" s="91"/>
      <c r="RH6" s="92"/>
      <c r="RJ6" s="96"/>
      <c r="RK6" s="91"/>
      <c r="RL6" s="91"/>
      <c r="RM6" s="91"/>
      <c r="RN6" s="92"/>
      <c r="RP6" s="96"/>
      <c r="RQ6" s="91"/>
      <c r="RR6" s="91"/>
      <c r="RS6" s="91"/>
      <c r="RT6" s="92"/>
      <c r="RV6" s="96"/>
      <c r="RW6" s="91"/>
      <c r="RX6" s="91"/>
      <c r="RY6" s="91"/>
      <c r="RZ6" s="92"/>
      <c r="SB6" s="96"/>
      <c r="SC6" s="91"/>
      <c r="SD6" s="91"/>
      <c r="SE6" s="91"/>
      <c r="SF6" s="92"/>
      <c r="SH6" s="96"/>
      <c r="SI6" s="91"/>
      <c r="SJ6" s="91"/>
      <c r="SK6" s="91"/>
      <c r="SL6" s="92"/>
      <c r="SN6" s="96"/>
      <c r="SO6" s="91"/>
      <c r="SP6" s="91"/>
      <c r="SQ6" s="91"/>
      <c r="SR6" s="92"/>
      <c r="ST6" s="96"/>
      <c r="SU6" s="91"/>
      <c r="SV6" s="91"/>
      <c r="SW6" s="91"/>
      <c r="SX6" s="92"/>
      <c r="SZ6" s="96"/>
      <c r="TA6" s="91"/>
      <c r="TB6" s="91"/>
      <c r="TC6" s="91"/>
      <c r="TD6" s="92"/>
      <c r="TF6" s="96"/>
      <c r="TG6" s="91"/>
      <c r="TH6" s="91"/>
      <c r="TI6" s="91"/>
      <c r="TJ6" s="92"/>
      <c r="TL6" s="96"/>
      <c r="TM6" s="91"/>
      <c r="TN6" s="91"/>
      <c r="TO6" s="91"/>
      <c r="TP6" s="92"/>
      <c r="TR6" s="96"/>
      <c r="TS6" s="91"/>
      <c r="TT6" s="91"/>
      <c r="TU6" s="91"/>
      <c r="TV6" s="92"/>
      <c r="TX6" s="96"/>
      <c r="TY6" s="91"/>
      <c r="TZ6" s="91"/>
      <c r="UA6" s="91"/>
      <c r="UB6" s="92"/>
      <c r="UD6" s="96"/>
      <c r="UE6" s="91"/>
      <c r="UF6" s="91"/>
      <c r="UG6" s="91"/>
      <c r="UH6" s="92"/>
      <c r="UJ6" s="96"/>
      <c r="UK6" s="91"/>
      <c r="UL6" s="91"/>
      <c r="UM6" s="91"/>
      <c r="UN6" s="92"/>
      <c r="UP6" s="96"/>
      <c r="UQ6" s="91"/>
      <c r="UR6" s="91"/>
      <c r="US6" s="91"/>
      <c r="UT6" s="92"/>
      <c r="UV6" s="96"/>
      <c r="UW6" s="91"/>
      <c r="UX6" s="91"/>
      <c r="UY6" s="91"/>
      <c r="UZ6" s="92"/>
      <c r="VB6" s="96"/>
      <c r="VC6" s="91"/>
      <c r="VD6" s="91"/>
      <c r="VE6" s="91"/>
      <c r="VF6" s="92"/>
      <c r="VH6" s="96"/>
      <c r="VI6" s="91"/>
      <c r="VJ6" s="91"/>
      <c r="VK6" s="91"/>
      <c r="VL6" s="92"/>
      <c r="VN6" s="96"/>
      <c r="VO6" s="91"/>
      <c r="VP6" s="91"/>
      <c r="VQ6" s="91"/>
      <c r="VR6" s="92"/>
      <c r="VT6" s="96"/>
      <c r="VU6" s="91"/>
      <c r="VV6" s="91"/>
      <c r="VW6" s="91"/>
      <c r="VX6" s="92"/>
      <c r="VZ6" s="96"/>
      <c r="WA6" s="91"/>
      <c r="WB6" s="91"/>
      <c r="WC6" s="91"/>
      <c r="WD6" s="92"/>
      <c r="WF6" s="96"/>
      <c r="WG6" s="91"/>
      <c r="WH6" s="91"/>
      <c r="WI6" s="91"/>
      <c r="WJ6" s="92"/>
      <c r="WL6" s="96"/>
      <c r="WM6" s="91"/>
      <c r="WN6" s="91"/>
      <c r="WO6" s="91"/>
      <c r="WP6" s="92"/>
      <c r="WR6" s="96"/>
      <c r="WS6" s="91"/>
      <c r="WT6" s="91"/>
      <c r="WU6" s="91"/>
      <c r="WV6" s="92"/>
      <c r="WX6" s="96"/>
      <c r="WY6" s="91"/>
      <c r="WZ6" s="91"/>
      <c r="XA6" s="91"/>
      <c r="XB6" s="92"/>
      <c r="XD6" s="96"/>
      <c r="XE6" s="91"/>
      <c r="XF6" s="91"/>
      <c r="XG6" s="91"/>
      <c r="XH6" s="92"/>
      <c r="XJ6" s="96"/>
      <c r="XK6" s="91"/>
      <c r="XL6" s="91"/>
      <c r="XM6" s="91"/>
      <c r="XN6" s="92"/>
      <c r="XP6" s="96"/>
      <c r="XQ6" s="91"/>
      <c r="XR6" s="91"/>
      <c r="XS6" s="91"/>
      <c r="XT6" s="92"/>
      <c r="XV6" s="96"/>
      <c r="XW6" s="91"/>
      <c r="XX6" s="91"/>
      <c r="XY6" s="91"/>
      <c r="XZ6" s="92"/>
      <c r="YB6" s="96"/>
      <c r="YC6" s="91"/>
      <c r="YD6" s="91"/>
      <c r="YE6" s="91"/>
      <c r="YF6" s="92"/>
      <c r="YH6" s="96"/>
      <c r="YI6" s="91"/>
      <c r="YJ6" s="91"/>
      <c r="YK6" s="91"/>
      <c r="YL6" s="92"/>
      <c r="YN6" s="96"/>
      <c r="YO6" s="91"/>
      <c r="YP6" s="91"/>
      <c r="YQ6" s="91"/>
      <c r="YR6" s="92"/>
      <c r="YT6" s="96"/>
      <c r="YU6" s="91"/>
      <c r="YV6" s="91"/>
      <c r="YW6" s="91"/>
      <c r="YX6" s="92"/>
      <c r="YZ6" s="96"/>
      <c r="ZA6" s="91"/>
      <c r="ZB6" s="91"/>
      <c r="ZC6" s="91"/>
      <c r="ZD6" s="92"/>
      <c r="ZF6" s="96"/>
      <c r="ZG6" s="91"/>
      <c r="ZH6" s="91"/>
      <c r="ZI6" s="91"/>
      <c r="ZJ6" s="92"/>
      <c r="ZL6" s="96"/>
      <c r="ZM6" s="91"/>
      <c r="ZN6" s="91"/>
      <c r="ZO6" s="91"/>
      <c r="ZP6" s="92"/>
      <c r="ZR6" s="96"/>
      <c r="ZS6" s="91"/>
      <c r="ZT6" s="91"/>
      <c r="ZU6" s="91"/>
      <c r="ZV6" s="92"/>
      <c r="ZX6" s="96"/>
      <c r="ZY6" s="91"/>
      <c r="ZZ6" s="91"/>
      <c r="AAA6" s="91"/>
      <c r="AAB6" s="92"/>
      <c r="AAD6" s="96"/>
      <c r="AAE6" s="91"/>
      <c r="AAF6" s="91"/>
      <c r="AAG6" s="91"/>
      <c r="AAH6" s="92"/>
      <c r="AAJ6" s="96"/>
      <c r="AAK6" s="91"/>
      <c r="AAL6" s="91"/>
      <c r="AAM6" s="91"/>
      <c r="AAN6" s="92"/>
      <c r="AAP6" s="96"/>
      <c r="AAQ6" s="91"/>
      <c r="AAR6" s="91"/>
      <c r="AAS6" s="91"/>
      <c r="AAT6" s="92"/>
      <c r="AAV6" s="96"/>
      <c r="AAW6" s="91"/>
      <c r="AAX6" s="91"/>
      <c r="AAY6" s="91"/>
      <c r="AAZ6" s="92"/>
      <c r="ABB6" s="96"/>
      <c r="ABC6" s="91"/>
      <c r="ABD6" s="91"/>
      <c r="ABE6" s="91"/>
      <c r="ABF6" s="92"/>
      <c r="ABH6" s="96"/>
      <c r="ABI6" s="91"/>
      <c r="ABJ6" s="91"/>
      <c r="ABK6" s="91"/>
      <c r="ABL6" s="92"/>
      <c r="ABN6" s="96"/>
      <c r="ABO6" s="91"/>
      <c r="ABP6" s="91"/>
      <c r="ABQ6" s="91"/>
      <c r="ABR6" s="92"/>
      <c r="ABT6" s="96"/>
      <c r="ABU6" s="91"/>
      <c r="ABV6" s="91"/>
      <c r="ABW6" s="91"/>
      <c r="ABX6" s="92"/>
      <c r="ABZ6" s="96"/>
      <c r="ACA6" s="91"/>
      <c r="ACB6" s="91"/>
      <c r="ACC6" s="91"/>
      <c r="ACD6" s="92"/>
      <c r="ACF6" s="96"/>
      <c r="ACG6" s="91"/>
      <c r="ACH6" s="91"/>
      <c r="ACI6" s="91"/>
      <c r="ACJ6" s="92"/>
      <c r="ACL6" s="96"/>
      <c r="ACM6" s="91"/>
      <c r="ACN6" s="91"/>
      <c r="ACO6" s="91"/>
      <c r="ACP6" s="92"/>
      <c r="ACR6" s="96"/>
      <c r="ACS6" s="91"/>
      <c r="ACT6" s="91"/>
      <c r="ACU6" s="91"/>
      <c r="ACV6" s="92"/>
      <c r="ACX6" s="96"/>
      <c r="ACY6" s="91"/>
      <c r="ACZ6" s="91"/>
      <c r="ADA6" s="91"/>
      <c r="ADB6" s="92"/>
      <c r="ADD6" s="96"/>
      <c r="ADE6" s="91"/>
      <c r="ADF6" s="91"/>
      <c r="ADG6" s="91"/>
      <c r="ADH6" s="92"/>
      <c r="ADJ6" s="96"/>
      <c r="ADK6" s="91"/>
      <c r="ADL6" s="91"/>
      <c r="ADM6" s="91"/>
      <c r="ADN6" s="92"/>
      <c r="ADP6" s="96"/>
      <c r="ADQ6" s="91"/>
      <c r="ADR6" s="91"/>
      <c r="ADS6" s="91"/>
      <c r="ADT6" s="92"/>
      <c r="ADV6" s="96"/>
      <c r="ADW6" s="91"/>
      <c r="ADX6" s="91"/>
      <c r="ADY6" s="91"/>
      <c r="ADZ6" s="92"/>
      <c r="AEB6" s="96"/>
      <c r="AEC6" s="91"/>
      <c r="AED6" s="91"/>
      <c r="AEE6" s="91"/>
      <c r="AEF6" s="92"/>
      <c r="AEH6" s="96"/>
      <c r="AEI6" s="91"/>
      <c r="AEJ6" s="91"/>
      <c r="AEK6" s="91"/>
      <c r="AEL6" s="92"/>
      <c r="AEN6" s="96"/>
      <c r="AEO6" s="91"/>
      <c r="AEP6" s="91"/>
      <c r="AEQ6" s="91"/>
      <c r="AER6" s="92"/>
      <c r="AET6" s="96"/>
      <c r="AEU6" s="91"/>
      <c r="AEV6" s="91"/>
      <c r="AEW6" s="91"/>
      <c r="AEX6" s="92"/>
      <c r="AEZ6" s="96"/>
      <c r="AFA6" s="91"/>
      <c r="AFB6" s="91"/>
      <c r="AFC6" s="91"/>
      <c r="AFD6" s="92"/>
      <c r="AFF6" s="96"/>
      <c r="AFG6" s="91"/>
      <c r="AFH6" s="91"/>
      <c r="AFI6" s="91"/>
      <c r="AFJ6" s="92"/>
      <c r="AFL6" s="96"/>
      <c r="AFM6" s="91"/>
      <c r="AFN6" s="91"/>
      <c r="AFO6" s="91"/>
      <c r="AFP6" s="92"/>
      <c r="AFR6" s="96"/>
      <c r="AFS6" s="91"/>
      <c r="AFT6" s="91"/>
      <c r="AFU6" s="91"/>
      <c r="AFV6" s="92"/>
      <c r="AFX6" s="96"/>
      <c r="AFY6" s="91"/>
      <c r="AFZ6" s="91"/>
      <c r="AGA6" s="91"/>
      <c r="AGB6" s="92"/>
      <c r="AGD6" s="96"/>
      <c r="AGE6" s="91"/>
      <c r="AGF6" s="91"/>
      <c r="AGG6" s="91"/>
      <c r="AGH6" s="92"/>
      <c r="AGJ6" s="96"/>
      <c r="AGK6" s="91"/>
      <c r="AGL6" s="91"/>
      <c r="AGM6" s="91"/>
      <c r="AGN6" s="92"/>
      <c r="AGP6" s="96"/>
      <c r="AGQ6" s="91"/>
      <c r="AGR6" s="91"/>
      <c r="AGS6" s="91"/>
      <c r="AGT6" s="92"/>
      <c r="AGV6" s="96"/>
      <c r="AGW6" s="91"/>
      <c r="AGX6" s="91"/>
      <c r="AGY6" s="91"/>
      <c r="AGZ6" s="92"/>
      <c r="AHB6" s="96"/>
      <c r="AHC6" s="91"/>
      <c r="AHD6" s="91"/>
      <c r="AHE6" s="91"/>
      <c r="AHF6" s="92"/>
      <c r="AHH6" s="96"/>
      <c r="AHI6" s="91"/>
      <c r="AHJ6" s="91"/>
      <c r="AHK6" s="91"/>
      <c r="AHL6" s="92"/>
      <c r="AHM6" s="64"/>
      <c r="AHN6" s="91"/>
      <c r="AHO6" s="91"/>
      <c r="AHP6" s="91"/>
      <c r="AHQ6" s="91"/>
      <c r="AHR6" s="92"/>
      <c r="AHS6" s="66"/>
      <c r="AHT6" s="91"/>
      <c r="AHU6" s="91"/>
      <c r="AHV6" s="91"/>
      <c r="AHW6" s="91"/>
      <c r="AHX6" s="92"/>
      <c r="AHY6" s="66"/>
      <c r="AHZ6" s="91"/>
      <c r="AIA6" s="91"/>
      <c r="AIB6" s="91"/>
      <c r="AIC6" s="91"/>
      <c r="AID6" s="92"/>
      <c r="AIE6" s="66"/>
      <c r="AIF6" s="91"/>
      <c r="AIG6" s="91"/>
      <c r="AIH6" s="91"/>
      <c r="AII6" s="91"/>
      <c r="AIJ6" s="92"/>
      <c r="AIK6" s="66"/>
      <c r="AIL6" s="91"/>
      <c r="AIM6" s="91"/>
      <c r="AIN6" s="91"/>
      <c r="AIO6" s="91"/>
      <c r="AIP6" s="92"/>
      <c r="AIQ6" s="66"/>
      <c r="AIR6" s="91"/>
      <c r="AIS6" s="91"/>
      <c r="AIT6" s="91"/>
      <c r="AIU6" s="91"/>
      <c r="AIV6" s="92"/>
      <c r="AIW6" s="66"/>
      <c r="AIX6" s="91"/>
      <c r="AIY6" s="91"/>
      <c r="AIZ6" s="91"/>
      <c r="AJA6" s="91"/>
      <c r="AJB6" s="92"/>
      <c r="AJC6" s="66"/>
      <c r="AJD6" s="91"/>
      <c r="AJE6" s="91"/>
      <c r="AJF6" s="91"/>
      <c r="AJG6" s="91"/>
      <c r="AJH6" s="92"/>
      <c r="AJI6" s="66"/>
      <c r="AJJ6" s="91"/>
      <c r="AJK6" s="91"/>
      <c r="AJL6" s="91"/>
      <c r="AJM6" s="91"/>
      <c r="AJN6" s="92"/>
      <c r="AJO6" s="66"/>
      <c r="AJP6" s="91"/>
      <c r="AJQ6" s="91"/>
      <c r="AJR6" s="91"/>
      <c r="AJS6" s="91"/>
      <c r="AJT6" s="92"/>
      <c r="AJU6" s="69"/>
      <c r="AJV6" s="91"/>
      <c r="AJW6" s="91"/>
      <c r="AJX6" s="91"/>
      <c r="AJY6" s="91"/>
      <c r="AJZ6" s="92"/>
      <c r="AKA6" s="66"/>
      <c r="AKB6" s="91"/>
      <c r="AKC6" s="91"/>
      <c r="AKD6" s="91"/>
      <c r="AKE6" s="91"/>
      <c r="AKF6" s="92"/>
      <c r="AKH6" s="99"/>
      <c r="AKI6" s="91"/>
      <c r="AKJ6" s="91"/>
      <c r="AKK6" s="91"/>
      <c r="AKL6" s="92"/>
      <c r="AKM6" s="64"/>
      <c r="AKN6" s="91"/>
      <c r="AKO6" s="91"/>
      <c r="AKP6" s="91"/>
      <c r="AKQ6" s="91"/>
      <c r="AKR6" s="92"/>
      <c r="AKS6" s="64"/>
      <c r="AKT6" s="91"/>
      <c r="AKU6" s="91"/>
      <c r="AKV6" s="91"/>
      <c r="AKW6" s="91"/>
      <c r="AKX6" s="92"/>
      <c r="AKY6" s="66"/>
      <c r="AKZ6" s="91"/>
      <c r="ALA6" s="91"/>
      <c r="ALB6" s="91"/>
      <c r="ALC6" s="91"/>
      <c r="ALD6" s="92"/>
      <c r="ALE6" s="66"/>
      <c r="ALF6" s="91"/>
      <c r="ALG6" s="91"/>
      <c r="ALH6" s="91"/>
      <c r="ALI6" s="91"/>
      <c r="ALJ6" s="92"/>
      <c r="ALK6" s="66"/>
      <c r="ALL6" s="91"/>
      <c r="ALM6" s="91"/>
      <c r="ALN6" s="91"/>
      <c r="ALO6" s="91"/>
      <c r="ALP6" s="92"/>
      <c r="ALQ6" s="66"/>
      <c r="ALR6" s="91"/>
      <c r="ALS6" s="91"/>
      <c r="ALT6" s="91"/>
      <c r="ALU6" s="91"/>
      <c r="ALV6" s="92"/>
      <c r="ALW6" s="66"/>
      <c r="ALX6" s="91"/>
      <c r="ALY6" s="91"/>
      <c r="ALZ6" s="91"/>
      <c r="AMA6" s="91"/>
      <c r="AMB6" s="92"/>
      <c r="AMC6" s="66"/>
      <c r="AMD6" s="91"/>
      <c r="AME6" s="91"/>
      <c r="AMF6" s="91"/>
      <c r="AMG6" s="91"/>
      <c r="AMH6" s="92"/>
      <c r="AMI6" s="66"/>
      <c r="AMJ6" s="91"/>
      <c r="AMK6" s="91"/>
      <c r="AML6" s="91"/>
      <c r="AMM6" s="91"/>
      <c r="AMN6" s="92"/>
      <c r="AMO6" s="66"/>
      <c r="AMP6" s="91"/>
      <c r="AMQ6" s="91"/>
      <c r="AMR6" s="91"/>
      <c r="AMS6" s="91"/>
      <c r="AMT6" s="92"/>
      <c r="AMU6" s="66"/>
      <c r="AMV6" s="91"/>
      <c r="AMW6" s="91"/>
      <c r="AMX6" s="91"/>
      <c r="AMY6" s="91"/>
      <c r="AMZ6" s="92"/>
      <c r="ANA6" s="66"/>
      <c r="ANB6" s="91"/>
      <c r="ANC6" s="91"/>
      <c r="AND6" s="91"/>
      <c r="ANE6" s="91"/>
      <c r="ANF6" s="92"/>
      <c r="ANG6" s="66"/>
      <c r="ANH6" s="91"/>
      <c r="ANI6" s="91"/>
      <c r="ANJ6" s="91"/>
      <c r="ANK6" s="91"/>
      <c r="ANL6" s="92"/>
      <c r="ANM6" s="66"/>
      <c r="ANN6" s="91"/>
      <c r="ANO6" s="91"/>
      <c r="ANP6" s="91"/>
      <c r="ANQ6" s="91"/>
      <c r="ANR6" s="92"/>
      <c r="ANS6" s="66"/>
      <c r="ANT6" s="91"/>
      <c r="ANU6" s="91"/>
      <c r="ANV6" s="91"/>
      <c r="ANW6" s="91"/>
      <c r="ANX6" s="92"/>
      <c r="ANY6" s="66"/>
      <c r="ANZ6" s="91"/>
      <c r="AOA6" s="91"/>
      <c r="AOB6" s="91"/>
      <c r="AOC6" s="91"/>
      <c r="AOD6" s="92"/>
      <c r="AOF6" s="96"/>
      <c r="AOG6" s="102"/>
      <c r="AOH6" s="102"/>
      <c r="AOI6" s="102"/>
      <c r="AOJ6" s="92"/>
    </row>
    <row r="7" spans="3:1076" s="2" customFormat="1" ht="17" thickBot="1" x14ac:dyDescent="0.25">
      <c r="D7" s="97"/>
      <c r="E7" s="93"/>
      <c r="F7" s="93"/>
      <c r="G7" s="93"/>
      <c r="H7" s="94"/>
      <c r="I7" s="3"/>
      <c r="J7" s="97"/>
      <c r="K7" s="93"/>
      <c r="L7" s="93"/>
      <c r="M7" s="93"/>
      <c r="N7" s="94"/>
      <c r="O7" s="3"/>
      <c r="P7" s="97"/>
      <c r="Q7" s="93"/>
      <c r="R7" s="93"/>
      <c r="S7" s="93"/>
      <c r="T7" s="94"/>
      <c r="U7" s="41"/>
      <c r="V7" s="97"/>
      <c r="W7" s="93"/>
      <c r="X7" s="93"/>
      <c r="Y7" s="93"/>
      <c r="Z7" s="94"/>
      <c r="AA7" s="41"/>
      <c r="AB7" s="97"/>
      <c r="AC7" s="93"/>
      <c r="AD7" s="93"/>
      <c r="AE7" s="93"/>
      <c r="AF7" s="94"/>
      <c r="AG7" s="41"/>
      <c r="AH7" s="97"/>
      <c r="AI7" s="93"/>
      <c r="AJ7" s="93"/>
      <c r="AK7" s="93"/>
      <c r="AL7" s="94"/>
      <c r="AM7" s="41"/>
      <c r="AN7" s="97"/>
      <c r="AO7" s="93"/>
      <c r="AP7" s="93"/>
      <c r="AQ7" s="93"/>
      <c r="AR7" s="94"/>
      <c r="AS7" s="41"/>
      <c r="AT7" s="97"/>
      <c r="AU7" s="93"/>
      <c r="AV7" s="93"/>
      <c r="AW7" s="93"/>
      <c r="AX7" s="94"/>
      <c r="AY7" s="23"/>
      <c r="AZ7" s="97"/>
      <c r="BA7" s="93"/>
      <c r="BB7" s="93"/>
      <c r="BC7" s="93"/>
      <c r="BD7" s="94"/>
      <c r="BE7" s="3"/>
      <c r="BF7" s="97"/>
      <c r="BG7" s="93"/>
      <c r="BH7" s="93"/>
      <c r="BI7" s="93"/>
      <c r="BJ7" s="94"/>
      <c r="BK7" s="3"/>
      <c r="BL7" s="97"/>
      <c r="BM7" s="93"/>
      <c r="BN7" s="93"/>
      <c r="BO7" s="93"/>
      <c r="BP7" s="94"/>
      <c r="BQ7" s="3"/>
      <c r="BR7" s="97"/>
      <c r="BS7" s="93"/>
      <c r="BT7" s="93"/>
      <c r="BU7" s="93"/>
      <c r="BV7" s="94"/>
      <c r="BW7" s="3"/>
      <c r="BX7" s="97"/>
      <c r="BY7" s="93"/>
      <c r="BZ7" s="93"/>
      <c r="CA7" s="93"/>
      <c r="CB7" s="94"/>
      <c r="CC7" s="3"/>
      <c r="CD7" s="97"/>
      <c r="CE7" s="93"/>
      <c r="CF7" s="93"/>
      <c r="CG7" s="93"/>
      <c r="CH7" s="94"/>
      <c r="CI7" s="3"/>
      <c r="CJ7" s="97"/>
      <c r="CK7" s="93"/>
      <c r="CL7" s="93"/>
      <c r="CM7" s="93"/>
      <c r="CN7" s="94"/>
      <c r="CO7" s="3"/>
      <c r="CP7" s="97"/>
      <c r="CQ7" s="93"/>
      <c r="CR7" s="93"/>
      <c r="CS7" s="93"/>
      <c r="CT7" s="94"/>
      <c r="CU7" s="3"/>
      <c r="CV7" s="97"/>
      <c r="CW7" s="93"/>
      <c r="CX7" s="93"/>
      <c r="CY7" s="93"/>
      <c r="CZ7" s="94"/>
      <c r="DA7" s="3"/>
      <c r="DB7" s="97"/>
      <c r="DC7" s="93"/>
      <c r="DD7" s="93"/>
      <c r="DE7" s="93"/>
      <c r="DF7" s="94"/>
      <c r="DG7" s="3"/>
      <c r="DH7" s="97"/>
      <c r="DI7" s="93"/>
      <c r="DJ7" s="93"/>
      <c r="DK7" s="93"/>
      <c r="DL7" s="94"/>
      <c r="DM7" s="3"/>
      <c r="DN7" s="97"/>
      <c r="DO7" s="93"/>
      <c r="DP7" s="93"/>
      <c r="DQ7" s="93"/>
      <c r="DR7" s="94"/>
      <c r="DS7" s="23"/>
      <c r="DT7" s="97"/>
      <c r="DU7" s="93"/>
      <c r="DV7" s="93"/>
      <c r="DW7" s="93"/>
      <c r="DX7" s="94"/>
      <c r="DY7" s="3"/>
      <c r="DZ7" s="97"/>
      <c r="EA7" s="93"/>
      <c r="EB7" s="93"/>
      <c r="EC7" s="93"/>
      <c r="ED7" s="94"/>
      <c r="EE7" s="3"/>
      <c r="EF7" s="97"/>
      <c r="EG7" s="93"/>
      <c r="EH7" s="93"/>
      <c r="EI7" s="93"/>
      <c r="EJ7" s="94"/>
      <c r="EK7" s="3"/>
      <c r="EL7" s="97"/>
      <c r="EM7" s="93"/>
      <c r="EN7" s="93"/>
      <c r="EO7" s="93"/>
      <c r="EP7" s="94"/>
      <c r="EQ7" s="3"/>
      <c r="ER7" s="97"/>
      <c r="ES7" s="93"/>
      <c r="ET7" s="93"/>
      <c r="EU7" s="93"/>
      <c r="EV7" s="94"/>
      <c r="EW7" s="3"/>
      <c r="EX7" s="97"/>
      <c r="EY7" s="93"/>
      <c r="EZ7" s="93"/>
      <c r="FA7" s="93"/>
      <c r="FB7" s="94"/>
      <c r="FC7" s="3"/>
      <c r="FD7" s="97"/>
      <c r="FE7" s="93"/>
      <c r="FF7" s="93"/>
      <c r="FG7" s="93"/>
      <c r="FH7" s="94"/>
      <c r="FI7" s="3"/>
      <c r="FJ7" s="97"/>
      <c r="FK7" s="93"/>
      <c r="FL7" s="93"/>
      <c r="FM7" s="93"/>
      <c r="FN7" s="94"/>
      <c r="FO7" s="3"/>
      <c r="FP7" s="97"/>
      <c r="FQ7" s="93"/>
      <c r="FR7" s="93"/>
      <c r="FS7" s="93"/>
      <c r="FT7" s="94"/>
      <c r="FV7" s="97"/>
      <c r="FW7" s="93"/>
      <c r="FX7" s="93"/>
      <c r="FY7" s="93"/>
      <c r="FZ7" s="94"/>
      <c r="GB7" s="97"/>
      <c r="GC7" s="93"/>
      <c r="GD7" s="93"/>
      <c r="GE7" s="93"/>
      <c r="GF7" s="94"/>
      <c r="GH7" s="97"/>
      <c r="GI7" s="93"/>
      <c r="GJ7" s="93"/>
      <c r="GK7" s="93"/>
      <c r="GL7" s="94"/>
      <c r="GN7" s="97"/>
      <c r="GO7" s="93"/>
      <c r="GP7" s="93"/>
      <c r="GQ7" s="93"/>
      <c r="GR7" s="94"/>
      <c r="GT7" s="97"/>
      <c r="GU7" s="93"/>
      <c r="GV7" s="93"/>
      <c r="GW7" s="93"/>
      <c r="GX7" s="94"/>
      <c r="GZ7" s="97"/>
      <c r="HA7" s="93"/>
      <c r="HB7" s="93"/>
      <c r="HC7" s="93"/>
      <c r="HD7" s="94"/>
      <c r="HF7" s="97"/>
      <c r="HG7" s="93"/>
      <c r="HH7" s="93"/>
      <c r="HI7" s="93"/>
      <c r="HJ7" s="94"/>
      <c r="HL7" s="97"/>
      <c r="HM7" s="93"/>
      <c r="HN7" s="93"/>
      <c r="HO7" s="93"/>
      <c r="HP7" s="94"/>
      <c r="HR7" s="97"/>
      <c r="HS7" s="93"/>
      <c r="HT7" s="93"/>
      <c r="HU7" s="93"/>
      <c r="HV7" s="94"/>
      <c r="HX7" s="97"/>
      <c r="HY7" s="93"/>
      <c r="HZ7" s="93"/>
      <c r="IA7" s="93"/>
      <c r="IB7" s="94"/>
      <c r="ID7" s="97"/>
      <c r="IE7" s="93"/>
      <c r="IF7" s="93"/>
      <c r="IG7" s="93"/>
      <c r="IH7" s="94"/>
      <c r="IJ7" s="97"/>
      <c r="IK7" s="93"/>
      <c r="IL7" s="93"/>
      <c r="IM7" s="93"/>
      <c r="IN7" s="94"/>
      <c r="IP7" s="97"/>
      <c r="IQ7" s="93"/>
      <c r="IR7" s="93"/>
      <c r="IS7" s="93"/>
      <c r="IT7" s="94"/>
      <c r="IV7" s="97"/>
      <c r="IW7" s="93"/>
      <c r="IX7" s="93"/>
      <c r="IY7" s="93"/>
      <c r="IZ7" s="94"/>
      <c r="JB7" s="97"/>
      <c r="JC7" s="93"/>
      <c r="JD7" s="93"/>
      <c r="JE7" s="93"/>
      <c r="JF7" s="94"/>
      <c r="JH7" s="97"/>
      <c r="JI7" s="93"/>
      <c r="JJ7" s="93"/>
      <c r="JK7" s="93"/>
      <c r="JL7" s="94"/>
      <c r="JN7" s="97"/>
      <c r="JO7" s="93"/>
      <c r="JP7" s="93"/>
      <c r="JQ7" s="93"/>
      <c r="JR7" s="94"/>
      <c r="JT7" s="97"/>
      <c r="JU7" s="93"/>
      <c r="JV7" s="93"/>
      <c r="JW7" s="93"/>
      <c r="JX7" s="94"/>
      <c r="JZ7" s="97"/>
      <c r="KA7" s="93"/>
      <c r="KB7" s="93"/>
      <c r="KC7" s="93"/>
      <c r="KD7" s="94"/>
      <c r="KF7" s="97"/>
      <c r="KG7" s="93"/>
      <c r="KH7" s="93"/>
      <c r="KI7" s="93"/>
      <c r="KJ7" s="94"/>
      <c r="KL7" s="97"/>
      <c r="KM7" s="93"/>
      <c r="KN7" s="93"/>
      <c r="KO7" s="93"/>
      <c r="KP7" s="94"/>
      <c r="KR7" s="97"/>
      <c r="KS7" s="93"/>
      <c r="KT7" s="93"/>
      <c r="KU7" s="93"/>
      <c r="KV7" s="94"/>
      <c r="KX7" s="97"/>
      <c r="KY7" s="93"/>
      <c r="KZ7" s="93"/>
      <c r="LA7" s="93"/>
      <c r="LB7" s="94"/>
      <c r="LD7" s="97"/>
      <c r="LE7" s="93"/>
      <c r="LF7" s="93"/>
      <c r="LG7" s="93"/>
      <c r="LH7" s="94"/>
      <c r="LJ7" s="97"/>
      <c r="LK7" s="93"/>
      <c r="LL7" s="93"/>
      <c r="LM7" s="93"/>
      <c r="LN7" s="94"/>
      <c r="LP7" s="97"/>
      <c r="LQ7" s="93"/>
      <c r="LR7" s="93"/>
      <c r="LS7" s="93"/>
      <c r="LT7" s="94"/>
      <c r="LV7" s="97"/>
      <c r="LW7" s="93"/>
      <c r="LX7" s="93"/>
      <c r="LY7" s="93"/>
      <c r="LZ7" s="94"/>
      <c r="MB7" s="97"/>
      <c r="MC7" s="93"/>
      <c r="MD7" s="93"/>
      <c r="ME7" s="93"/>
      <c r="MF7" s="94"/>
      <c r="MH7" s="97"/>
      <c r="MI7" s="93"/>
      <c r="MJ7" s="93"/>
      <c r="MK7" s="93"/>
      <c r="ML7" s="94"/>
      <c r="MN7" s="97"/>
      <c r="MO7" s="93"/>
      <c r="MP7" s="93"/>
      <c r="MQ7" s="93"/>
      <c r="MR7" s="94"/>
      <c r="MT7" s="97"/>
      <c r="MU7" s="93"/>
      <c r="MV7" s="93"/>
      <c r="MW7" s="93"/>
      <c r="MX7" s="94"/>
      <c r="MZ7" s="97"/>
      <c r="NA7" s="93"/>
      <c r="NB7" s="93"/>
      <c r="NC7" s="93"/>
      <c r="ND7" s="94"/>
      <c r="NF7" s="97"/>
      <c r="NG7" s="93"/>
      <c r="NH7" s="93"/>
      <c r="NI7" s="93"/>
      <c r="NJ7" s="94"/>
      <c r="NL7" s="97"/>
      <c r="NM7" s="93"/>
      <c r="NN7" s="93"/>
      <c r="NO7" s="93"/>
      <c r="NP7" s="94"/>
      <c r="NR7" s="97"/>
      <c r="NS7" s="93"/>
      <c r="NT7" s="93"/>
      <c r="NU7" s="93"/>
      <c r="NV7" s="94"/>
      <c r="NX7" s="97"/>
      <c r="NY7" s="93"/>
      <c r="NZ7" s="93"/>
      <c r="OA7" s="93"/>
      <c r="OB7" s="94"/>
      <c r="OD7" s="97"/>
      <c r="OE7" s="93"/>
      <c r="OF7" s="93"/>
      <c r="OG7" s="93"/>
      <c r="OH7" s="94"/>
      <c r="OJ7" s="97"/>
      <c r="OK7" s="93"/>
      <c r="OL7" s="93"/>
      <c r="OM7" s="93"/>
      <c r="ON7" s="94"/>
      <c r="OP7" s="97"/>
      <c r="OQ7" s="93"/>
      <c r="OR7" s="93"/>
      <c r="OS7" s="93"/>
      <c r="OT7" s="94"/>
      <c r="OV7" s="97"/>
      <c r="OW7" s="93"/>
      <c r="OX7" s="93"/>
      <c r="OY7" s="93"/>
      <c r="OZ7" s="94"/>
      <c r="PB7" s="97"/>
      <c r="PC7" s="93"/>
      <c r="PD7" s="93"/>
      <c r="PE7" s="93"/>
      <c r="PF7" s="94"/>
      <c r="PH7" s="97"/>
      <c r="PI7" s="93"/>
      <c r="PJ7" s="93"/>
      <c r="PK7" s="93"/>
      <c r="PL7" s="94"/>
      <c r="PN7" s="97"/>
      <c r="PO7" s="93"/>
      <c r="PP7" s="93"/>
      <c r="PQ7" s="93"/>
      <c r="PR7" s="94"/>
      <c r="PT7" s="97"/>
      <c r="PU7" s="93"/>
      <c r="PV7" s="93"/>
      <c r="PW7" s="93"/>
      <c r="PX7" s="94"/>
      <c r="PZ7" s="97"/>
      <c r="QA7" s="93"/>
      <c r="QB7" s="93"/>
      <c r="QC7" s="93"/>
      <c r="QD7" s="94"/>
      <c r="QF7" s="97"/>
      <c r="QG7" s="93"/>
      <c r="QH7" s="93"/>
      <c r="QI7" s="93"/>
      <c r="QJ7" s="94"/>
      <c r="QL7" s="97"/>
      <c r="QM7" s="93"/>
      <c r="QN7" s="93"/>
      <c r="QO7" s="93"/>
      <c r="QP7" s="94"/>
      <c r="QR7" s="97"/>
      <c r="QS7" s="93"/>
      <c r="QT7" s="93"/>
      <c r="QU7" s="93"/>
      <c r="QV7" s="94"/>
      <c r="QX7" s="97"/>
      <c r="QY7" s="93"/>
      <c r="QZ7" s="93"/>
      <c r="RA7" s="93"/>
      <c r="RB7" s="94"/>
      <c r="RD7" s="97"/>
      <c r="RE7" s="93"/>
      <c r="RF7" s="93"/>
      <c r="RG7" s="93"/>
      <c r="RH7" s="94"/>
      <c r="RJ7" s="97"/>
      <c r="RK7" s="93"/>
      <c r="RL7" s="93"/>
      <c r="RM7" s="93"/>
      <c r="RN7" s="94"/>
      <c r="RP7" s="97"/>
      <c r="RQ7" s="93"/>
      <c r="RR7" s="93"/>
      <c r="RS7" s="93"/>
      <c r="RT7" s="94"/>
      <c r="RV7" s="97"/>
      <c r="RW7" s="93"/>
      <c r="RX7" s="93"/>
      <c r="RY7" s="93"/>
      <c r="RZ7" s="94"/>
      <c r="SB7" s="97"/>
      <c r="SC7" s="93"/>
      <c r="SD7" s="93"/>
      <c r="SE7" s="93"/>
      <c r="SF7" s="94"/>
      <c r="SH7" s="97"/>
      <c r="SI7" s="93"/>
      <c r="SJ7" s="93"/>
      <c r="SK7" s="93"/>
      <c r="SL7" s="94"/>
      <c r="SN7" s="97"/>
      <c r="SO7" s="93"/>
      <c r="SP7" s="93"/>
      <c r="SQ7" s="93"/>
      <c r="SR7" s="94"/>
      <c r="ST7" s="97"/>
      <c r="SU7" s="93"/>
      <c r="SV7" s="93"/>
      <c r="SW7" s="93"/>
      <c r="SX7" s="94"/>
      <c r="SZ7" s="97"/>
      <c r="TA7" s="93"/>
      <c r="TB7" s="93"/>
      <c r="TC7" s="93"/>
      <c r="TD7" s="94"/>
      <c r="TF7" s="97"/>
      <c r="TG7" s="93"/>
      <c r="TH7" s="93"/>
      <c r="TI7" s="93"/>
      <c r="TJ7" s="94"/>
      <c r="TL7" s="97"/>
      <c r="TM7" s="93"/>
      <c r="TN7" s="93"/>
      <c r="TO7" s="93"/>
      <c r="TP7" s="94"/>
      <c r="TR7" s="97"/>
      <c r="TS7" s="93"/>
      <c r="TT7" s="93"/>
      <c r="TU7" s="93"/>
      <c r="TV7" s="94"/>
      <c r="TX7" s="97"/>
      <c r="TY7" s="93"/>
      <c r="TZ7" s="93"/>
      <c r="UA7" s="93"/>
      <c r="UB7" s="94"/>
      <c r="UD7" s="97"/>
      <c r="UE7" s="93"/>
      <c r="UF7" s="93"/>
      <c r="UG7" s="93"/>
      <c r="UH7" s="94"/>
      <c r="UJ7" s="97"/>
      <c r="UK7" s="93"/>
      <c r="UL7" s="93"/>
      <c r="UM7" s="93"/>
      <c r="UN7" s="94"/>
      <c r="UP7" s="97"/>
      <c r="UQ7" s="93"/>
      <c r="UR7" s="93"/>
      <c r="US7" s="93"/>
      <c r="UT7" s="94"/>
      <c r="UV7" s="97"/>
      <c r="UW7" s="93"/>
      <c r="UX7" s="93"/>
      <c r="UY7" s="93"/>
      <c r="UZ7" s="94"/>
      <c r="VB7" s="97"/>
      <c r="VC7" s="93"/>
      <c r="VD7" s="93"/>
      <c r="VE7" s="93"/>
      <c r="VF7" s="94"/>
      <c r="VH7" s="97"/>
      <c r="VI7" s="93"/>
      <c r="VJ7" s="93"/>
      <c r="VK7" s="93"/>
      <c r="VL7" s="94"/>
      <c r="VN7" s="97"/>
      <c r="VO7" s="93"/>
      <c r="VP7" s="93"/>
      <c r="VQ7" s="93"/>
      <c r="VR7" s="94"/>
      <c r="VT7" s="97"/>
      <c r="VU7" s="93"/>
      <c r="VV7" s="93"/>
      <c r="VW7" s="93"/>
      <c r="VX7" s="94"/>
      <c r="VZ7" s="97"/>
      <c r="WA7" s="93"/>
      <c r="WB7" s="93"/>
      <c r="WC7" s="93"/>
      <c r="WD7" s="94"/>
      <c r="WF7" s="97"/>
      <c r="WG7" s="93"/>
      <c r="WH7" s="93"/>
      <c r="WI7" s="93"/>
      <c r="WJ7" s="94"/>
      <c r="WL7" s="97"/>
      <c r="WM7" s="93"/>
      <c r="WN7" s="93"/>
      <c r="WO7" s="93"/>
      <c r="WP7" s="94"/>
      <c r="WR7" s="97"/>
      <c r="WS7" s="93"/>
      <c r="WT7" s="93"/>
      <c r="WU7" s="93"/>
      <c r="WV7" s="94"/>
      <c r="WX7" s="97"/>
      <c r="WY7" s="93"/>
      <c r="WZ7" s="93"/>
      <c r="XA7" s="93"/>
      <c r="XB7" s="94"/>
      <c r="XD7" s="97"/>
      <c r="XE7" s="93"/>
      <c r="XF7" s="93"/>
      <c r="XG7" s="93"/>
      <c r="XH7" s="94"/>
      <c r="XJ7" s="97"/>
      <c r="XK7" s="93"/>
      <c r="XL7" s="93"/>
      <c r="XM7" s="93"/>
      <c r="XN7" s="94"/>
      <c r="XP7" s="97"/>
      <c r="XQ7" s="93"/>
      <c r="XR7" s="93"/>
      <c r="XS7" s="93"/>
      <c r="XT7" s="94"/>
      <c r="XV7" s="97"/>
      <c r="XW7" s="93"/>
      <c r="XX7" s="93"/>
      <c r="XY7" s="93"/>
      <c r="XZ7" s="94"/>
      <c r="YB7" s="97"/>
      <c r="YC7" s="93"/>
      <c r="YD7" s="93"/>
      <c r="YE7" s="93"/>
      <c r="YF7" s="94"/>
      <c r="YH7" s="97"/>
      <c r="YI7" s="93"/>
      <c r="YJ7" s="93"/>
      <c r="YK7" s="93"/>
      <c r="YL7" s="94"/>
      <c r="YN7" s="97"/>
      <c r="YO7" s="93"/>
      <c r="YP7" s="93"/>
      <c r="YQ7" s="93"/>
      <c r="YR7" s="94"/>
      <c r="YT7" s="97"/>
      <c r="YU7" s="93"/>
      <c r="YV7" s="93"/>
      <c r="YW7" s="93"/>
      <c r="YX7" s="94"/>
      <c r="YZ7" s="97"/>
      <c r="ZA7" s="93"/>
      <c r="ZB7" s="93"/>
      <c r="ZC7" s="93"/>
      <c r="ZD7" s="94"/>
      <c r="ZF7" s="97"/>
      <c r="ZG7" s="93"/>
      <c r="ZH7" s="93"/>
      <c r="ZI7" s="93"/>
      <c r="ZJ7" s="94"/>
      <c r="ZL7" s="97"/>
      <c r="ZM7" s="93"/>
      <c r="ZN7" s="93"/>
      <c r="ZO7" s="93"/>
      <c r="ZP7" s="94"/>
      <c r="ZR7" s="97"/>
      <c r="ZS7" s="93"/>
      <c r="ZT7" s="93"/>
      <c r="ZU7" s="93"/>
      <c r="ZV7" s="94"/>
      <c r="ZX7" s="97"/>
      <c r="ZY7" s="93"/>
      <c r="ZZ7" s="93"/>
      <c r="AAA7" s="93"/>
      <c r="AAB7" s="94"/>
      <c r="AAD7" s="97"/>
      <c r="AAE7" s="93"/>
      <c r="AAF7" s="93"/>
      <c r="AAG7" s="93"/>
      <c r="AAH7" s="94"/>
      <c r="AAJ7" s="97"/>
      <c r="AAK7" s="93"/>
      <c r="AAL7" s="93"/>
      <c r="AAM7" s="93"/>
      <c r="AAN7" s="94"/>
      <c r="AAP7" s="97"/>
      <c r="AAQ7" s="93"/>
      <c r="AAR7" s="93"/>
      <c r="AAS7" s="93"/>
      <c r="AAT7" s="94"/>
      <c r="AAV7" s="97"/>
      <c r="AAW7" s="93"/>
      <c r="AAX7" s="93"/>
      <c r="AAY7" s="93"/>
      <c r="AAZ7" s="94"/>
      <c r="ABB7" s="97"/>
      <c r="ABC7" s="93"/>
      <c r="ABD7" s="93"/>
      <c r="ABE7" s="93"/>
      <c r="ABF7" s="94"/>
      <c r="ABH7" s="97"/>
      <c r="ABI7" s="93"/>
      <c r="ABJ7" s="93"/>
      <c r="ABK7" s="93"/>
      <c r="ABL7" s="94"/>
      <c r="ABN7" s="97"/>
      <c r="ABO7" s="93"/>
      <c r="ABP7" s="93"/>
      <c r="ABQ7" s="93"/>
      <c r="ABR7" s="94"/>
      <c r="ABT7" s="97"/>
      <c r="ABU7" s="93"/>
      <c r="ABV7" s="93"/>
      <c r="ABW7" s="93"/>
      <c r="ABX7" s="94"/>
      <c r="ABZ7" s="97"/>
      <c r="ACA7" s="93"/>
      <c r="ACB7" s="93"/>
      <c r="ACC7" s="93"/>
      <c r="ACD7" s="94"/>
      <c r="ACF7" s="97"/>
      <c r="ACG7" s="93"/>
      <c r="ACH7" s="93"/>
      <c r="ACI7" s="93"/>
      <c r="ACJ7" s="94"/>
      <c r="ACL7" s="97"/>
      <c r="ACM7" s="93"/>
      <c r="ACN7" s="93"/>
      <c r="ACO7" s="93"/>
      <c r="ACP7" s="94"/>
      <c r="ACR7" s="97"/>
      <c r="ACS7" s="93"/>
      <c r="ACT7" s="93"/>
      <c r="ACU7" s="93"/>
      <c r="ACV7" s="94"/>
      <c r="ACX7" s="97"/>
      <c r="ACY7" s="93"/>
      <c r="ACZ7" s="93"/>
      <c r="ADA7" s="93"/>
      <c r="ADB7" s="94"/>
      <c r="ADD7" s="97"/>
      <c r="ADE7" s="93"/>
      <c r="ADF7" s="93"/>
      <c r="ADG7" s="93"/>
      <c r="ADH7" s="94"/>
      <c r="ADJ7" s="97"/>
      <c r="ADK7" s="93"/>
      <c r="ADL7" s="93"/>
      <c r="ADM7" s="93"/>
      <c r="ADN7" s="94"/>
      <c r="ADP7" s="97"/>
      <c r="ADQ7" s="93"/>
      <c r="ADR7" s="93"/>
      <c r="ADS7" s="93"/>
      <c r="ADT7" s="94"/>
      <c r="ADV7" s="97"/>
      <c r="ADW7" s="93"/>
      <c r="ADX7" s="93"/>
      <c r="ADY7" s="93"/>
      <c r="ADZ7" s="94"/>
      <c r="AEB7" s="97"/>
      <c r="AEC7" s="93"/>
      <c r="AED7" s="93"/>
      <c r="AEE7" s="93"/>
      <c r="AEF7" s="94"/>
      <c r="AEH7" s="97"/>
      <c r="AEI7" s="93"/>
      <c r="AEJ7" s="93"/>
      <c r="AEK7" s="93"/>
      <c r="AEL7" s="94"/>
      <c r="AEN7" s="97"/>
      <c r="AEO7" s="93"/>
      <c r="AEP7" s="93"/>
      <c r="AEQ7" s="93"/>
      <c r="AER7" s="94"/>
      <c r="AET7" s="97"/>
      <c r="AEU7" s="93"/>
      <c r="AEV7" s="93"/>
      <c r="AEW7" s="93"/>
      <c r="AEX7" s="94"/>
      <c r="AEZ7" s="97"/>
      <c r="AFA7" s="93"/>
      <c r="AFB7" s="93"/>
      <c r="AFC7" s="93"/>
      <c r="AFD7" s="94"/>
      <c r="AFF7" s="97"/>
      <c r="AFG7" s="93"/>
      <c r="AFH7" s="93"/>
      <c r="AFI7" s="93"/>
      <c r="AFJ7" s="94"/>
      <c r="AFL7" s="97"/>
      <c r="AFM7" s="93"/>
      <c r="AFN7" s="93"/>
      <c r="AFO7" s="93"/>
      <c r="AFP7" s="94"/>
      <c r="AFR7" s="97"/>
      <c r="AFS7" s="93"/>
      <c r="AFT7" s="93"/>
      <c r="AFU7" s="93"/>
      <c r="AFV7" s="94"/>
      <c r="AFX7" s="97"/>
      <c r="AFY7" s="93"/>
      <c r="AFZ7" s="93"/>
      <c r="AGA7" s="93"/>
      <c r="AGB7" s="94"/>
      <c r="AGD7" s="97"/>
      <c r="AGE7" s="93"/>
      <c r="AGF7" s="93"/>
      <c r="AGG7" s="93"/>
      <c r="AGH7" s="94"/>
      <c r="AGJ7" s="97"/>
      <c r="AGK7" s="93"/>
      <c r="AGL7" s="93"/>
      <c r="AGM7" s="93"/>
      <c r="AGN7" s="94"/>
      <c r="AGP7" s="97"/>
      <c r="AGQ7" s="93"/>
      <c r="AGR7" s="93"/>
      <c r="AGS7" s="93"/>
      <c r="AGT7" s="94"/>
      <c r="AGV7" s="97"/>
      <c r="AGW7" s="93"/>
      <c r="AGX7" s="93"/>
      <c r="AGY7" s="93"/>
      <c r="AGZ7" s="94"/>
      <c r="AHB7" s="97"/>
      <c r="AHC7" s="93"/>
      <c r="AHD7" s="93"/>
      <c r="AHE7" s="93"/>
      <c r="AHF7" s="94"/>
      <c r="AHH7" s="97"/>
      <c r="AHI7" s="93"/>
      <c r="AHJ7" s="93"/>
      <c r="AHK7" s="93"/>
      <c r="AHL7" s="94"/>
      <c r="AHM7" s="64"/>
      <c r="AHN7" s="93"/>
      <c r="AHO7" s="93"/>
      <c r="AHP7" s="93"/>
      <c r="AHQ7" s="93"/>
      <c r="AHR7" s="94"/>
      <c r="AHS7" s="66"/>
      <c r="AHT7" s="93"/>
      <c r="AHU7" s="93"/>
      <c r="AHV7" s="93"/>
      <c r="AHW7" s="93"/>
      <c r="AHX7" s="94"/>
      <c r="AHY7" s="66"/>
      <c r="AHZ7" s="93"/>
      <c r="AIA7" s="93"/>
      <c r="AIB7" s="93"/>
      <c r="AIC7" s="93"/>
      <c r="AID7" s="94"/>
      <c r="AIE7" s="66"/>
      <c r="AIF7" s="93"/>
      <c r="AIG7" s="93"/>
      <c r="AIH7" s="93"/>
      <c r="AII7" s="93"/>
      <c r="AIJ7" s="94"/>
      <c r="AIK7" s="66"/>
      <c r="AIL7" s="93"/>
      <c r="AIM7" s="93"/>
      <c r="AIN7" s="93"/>
      <c r="AIO7" s="93"/>
      <c r="AIP7" s="94"/>
      <c r="AIQ7" s="66"/>
      <c r="AIR7" s="93"/>
      <c r="AIS7" s="93"/>
      <c r="AIT7" s="93"/>
      <c r="AIU7" s="93"/>
      <c r="AIV7" s="94"/>
      <c r="AIW7" s="66"/>
      <c r="AIX7" s="93"/>
      <c r="AIY7" s="93"/>
      <c r="AIZ7" s="93"/>
      <c r="AJA7" s="93"/>
      <c r="AJB7" s="94"/>
      <c r="AJC7" s="66"/>
      <c r="AJD7" s="93"/>
      <c r="AJE7" s="93"/>
      <c r="AJF7" s="93"/>
      <c r="AJG7" s="93"/>
      <c r="AJH7" s="94"/>
      <c r="AJI7" s="66"/>
      <c r="AJJ7" s="93"/>
      <c r="AJK7" s="93"/>
      <c r="AJL7" s="93"/>
      <c r="AJM7" s="93"/>
      <c r="AJN7" s="94"/>
      <c r="AJO7" s="66"/>
      <c r="AJP7" s="93"/>
      <c r="AJQ7" s="93"/>
      <c r="AJR7" s="93"/>
      <c r="AJS7" s="93"/>
      <c r="AJT7" s="94"/>
      <c r="AJU7" s="69"/>
      <c r="AJV7" s="93"/>
      <c r="AJW7" s="93"/>
      <c r="AJX7" s="93"/>
      <c r="AJY7" s="93"/>
      <c r="AJZ7" s="94"/>
      <c r="AKA7" s="66"/>
      <c r="AKB7" s="93"/>
      <c r="AKC7" s="93"/>
      <c r="AKD7" s="93"/>
      <c r="AKE7" s="93"/>
      <c r="AKF7" s="94"/>
      <c r="AKG7" s="84"/>
      <c r="AKH7" s="100"/>
      <c r="AKI7" s="93"/>
      <c r="AKJ7" s="93"/>
      <c r="AKK7" s="93"/>
      <c r="AKL7" s="94"/>
      <c r="AKM7" s="64"/>
      <c r="AKN7" s="93"/>
      <c r="AKO7" s="93"/>
      <c r="AKP7" s="93"/>
      <c r="AKQ7" s="93"/>
      <c r="AKR7" s="94"/>
      <c r="AKS7" s="64"/>
      <c r="AKT7" s="93"/>
      <c r="AKU7" s="93"/>
      <c r="AKV7" s="93"/>
      <c r="AKW7" s="93"/>
      <c r="AKX7" s="94"/>
      <c r="AKY7" s="66"/>
      <c r="AKZ7" s="93"/>
      <c r="ALA7" s="93"/>
      <c r="ALB7" s="93"/>
      <c r="ALC7" s="93"/>
      <c r="ALD7" s="94"/>
      <c r="ALE7" s="66"/>
      <c r="ALF7" s="93"/>
      <c r="ALG7" s="93"/>
      <c r="ALH7" s="93"/>
      <c r="ALI7" s="93"/>
      <c r="ALJ7" s="94"/>
      <c r="ALK7" s="66"/>
      <c r="ALL7" s="93"/>
      <c r="ALM7" s="93"/>
      <c r="ALN7" s="93"/>
      <c r="ALO7" s="93"/>
      <c r="ALP7" s="94"/>
      <c r="ALQ7" s="66"/>
      <c r="ALR7" s="93"/>
      <c r="ALS7" s="93"/>
      <c r="ALT7" s="93"/>
      <c r="ALU7" s="93"/>
      <c r="ALV7" s="94"/>
      <c r="ALW7" s="66"/>
      <c r="ALX7" s="93"/>
      <c r="ALY7" s="93"/>
      <c r="ALZ7" s="93"/>
      <c r="AMA7" s="93"/>
      <c r="AMB7" s="94"/>
      <c r="AMC7" s="66"/>
      <c r="AMD7" s="93"/>
      <c r="AME7" s="93"/>
      <c r="AMF7" s="93"/>
      <c r="AMG7" s="93"/>
      <c r="AMH7" s="94"/>
      <c r="AMI7" s="66"/>
      <c r="AMJ7" s="93"/>
      <c r="AMK7" s="93"/>
      <c r="AML7" s="93"/>
      <c r="AMM7" s="93"/>
      <c r="AMN7" s="94"/>
      <c r="AMO7" s="66"/>
      <c r="AMP7" s="93"/>
      <c r="AMQ7" s="93"/>
      <c r="AMR7" s="93"/>
      <c r="AMS7" s="93"/>
      <c r="AMT7" s="94"/>
      <c r="AMU7" s="66"/>
      <c r="AMV7" s="93"/>
      <c r="AMW7" s="93"/>
      <c r="AMX7" s="93"/>
      <c r="AMY7" s="93"/>
      <c r="AMZ7" s="94"/>
      <c r="ANA7" s="66"/>
      <c r="ANB7" s="93"/>
      <c r="ANC7" s="93"/>
      <c r="AND7" s="93"/>
      <c r="ANE7" s="93"/>
      <c r="ANF7" s="94"/>
      <c r="ANG7" s="66"/>
      <c r="ANH7" s="93"/>
      <c r="ANI7" s="93"/>
      <c r="ANJ7" s="93"/>
      <c r="ANK7" s="93"/>
      <c r="ANL7" s="94"/>
      <c r="ANM7" s="66"/>
      <c r="ANN7" s="93"/>
      <c r="ANO7" s="93"/>
      <c r="ANP7" s="93"/>
      <c r="ANQ7" s="93"/>
      <c r="ANR7" s="94"/>
      <c r="ANS7" s="66"/>
      <c r="ANT7" s="93"/>
      <c r="ANU7" s="93"/>
      <c r="ANV7" s="93"/>
      <c r="ANW7" s="93"/>
      <c r="ANX7" s="94"/>
      <c r="ANY7" s="66"/>
      <c r="ANZ7" s="93"/>
      <c r="AOA7" s="93"/>
      <c r="AOB7" s="93"/>
      <c r="AOC7" s="93"/>
      <c r="AOD7" s="94"/>
      <c r="AOF7" s="97"/>
      <c r="AOG7" s="93"/>
      <c r="AOH7" s="93"/>
      <c r="AOI7" s="93"/>
      <c r="AOJ7" s="94"/>
    </row>
    <row r="8" spans="3:1076" s="6" customFormat="1" thickTop="1" x14ac:dyDescent="0.2">
      <c r="D8" s="25" t="s">
        <v>14</v>
      </c>
      <c r="E8" s="26"/>
      <c r="F8" s="26"/>
      <c r="G8" s="26"/>
      <c r="H8" s="33"/>
      <c r="I8" s="9"/>
      <c r="J8" s="25" t="s">
        <v>14</v>
      </c>
      <c r="K8" s="26"/>
      <c r="L8" s="26"/>
      <c r="M8" s="26"/>
      <c r="N8" s="33"/>
      <c r="O8" s="9"/>
      <c r="P8" s="25" t="s">
        <v>14</v>
      </c>
      <c r="Q8" s="26"/>
      <c r="R8" s="26"/>
      <c r="S8" s="26"/>
      <c r="T8" s="33"/>
      <c r="V8" s="25" t="s">
        <v>14</v>
      </c>
      <c r="W8" s="26"/>
      <c r="X8" s="26"/>
      <c r="Y8" s="26"/>
      <c r="Z8" s="33"/>
      <c r="AB8" s="25" t="s">
        <v>14</v>
      </c>
      <c r="AC8" s="26"/>
      <c r="AD8" s="26"/>
      <c r="AE8" s="26"/>
      <c r="AF8" s="33"/>
      <c r="AG8" s="10"/>
      <c r="AH8" s="25" t="s">
        <v>14</v>
      </c>
      <c r="AI8" s="26"/>
      <c r="AJ8" s="26"/>
      <c r="AK8" s="26"/>
      <c r="AL8" s="33"/>
      <c r="AN8" s="25" t="s">
        <v>14</v>
      </c>
      <c r="AO8" s="26"/>
      <c r="AP8" s="26"/>
      <c r="AQ8" s="26"/>
      <c r="AR8" s="33"/>
      <c r="AT8" s="25" t="s">
        <v>14</v>
      </c>
      <c r="AU8" s="26"/>
      <c r="AV8" s="26"/>
      <c r="AW8" s="26"/>
      <c r="AX8" s="33"/>
      <c r="AZ8" s="25" t="s">
        <v>14</v>
      </c>
      <c r="BA8" s="26"/>
      <c r="BB8" s="26"/>
      <c r="BC8" s="26"/>
      <c r="BD8" s="33"/>
      <c r="BE8" s="9"/>
      <c r="BF8" s="25" t="s">
        <v>14</v>
      </c>
      <c r="BG8" s="26"/>
      <c r="BH8" s="26"/>
      <c r="BI8" s="26"/>
      <c r="BJ8" s="33"/>
      <c r="BK8" s="9"/>
      <c r="BL8" s="25" t="s">
        <v>14</v>
      </c>
      <c r="BM8" s="26"/>
      <c r="BN8" s="26"/>
      <c r="BO8" s="26"/>
      <c r="BP8" s="33"/>
      <c r="BQ8" s="9"/>
      <c r="BR8" s="25" t="s">
        <v>14</v>
      </c>
      <c r="BS8" s="26"/>
      <c r="BT8" s="26"/>
      <c r="BU8" s="26"/>
      <c r="BV8" s="33"/>
      <c r="BW8" s="9"/>
      <c r="BX8" s="25" t="s">
        <v>14</v>
      </c>
      <c r="BY8" s="26"/>
      <c r="BZ8" s="26"/>
      <c r="CA8" s="26"/>
      <c r="CB8" s="33"/>
      <c r="CC8" s="9"/>
      <c r="CD8" s="25" t="s">
        <v>14</v>
      </c>
      <c r="CE8" s="26"/>
      <c r="CF8" s="26"/>
      <c r="CG8" s="26"/>
      <c r="CH8" s="33"/>
      <c r="CI8" s="9"/>
      <c r="CJ8" s="25" t="s">
        <v>14</v>
      </c>
      <c r="CK8" s="26"/>
      <c r="CL8" s="26"/>
      <c r="CM8" s="26"/>
      <c r="CN8" s="33"/>
      <c r="CO8" s="9"/>
      <c r="CP8" s="25" t="s">
        <v>14</v>
      </c>
      <c r="CQ8" s="26"/>
      <c r="CR8" s="26"/>
      <c r="CS8" s="26"/>
      <c r="CT8" s="33"/>
      <c r="CU8" s="9"/>
      <c r="CV8" s="25" t="s">
        <v>14</v>
      </c>
      <c r="CW8" s="26"/>
      <c r="CX8" s="26"/>
      <c r="CY8" s="26"/>
      <c r="CZ8" s="33"/>
      <c r="DA8" s="9"/>
      <c r="DB8" s="25" t="s">
        <v>14</v>
      </c>
      <c r="DC8" s="26"/>
      <c r="DD8" s="26"/>
      <c r="DE8" s="26"/>
      <c r="DF8" s="33"/>
      <c r="DG8" s="9"/>
      <c r="DH8" s="25" t="s">
        <v>14</v>
      </c>
      <c r="DI8" s="26"/>
      <c r="DJ8" s="26"/>
      <c r="DK8" s="26"/>
      <c r="DL8" s="33"/>
      <c r="DM8" s="9"/>
      <c r="DN8" s="25" t="s">
        <v>14</v>
      </c>
      <c r="DO8" s="26"/>
      <c r="DP8" s="26"/>
      <c r="DQ8" s="26"/>
      <c r="DR8" s="33"/>
      <c r="DT8" s="25" t="s">
        <v>14</v>
      </c>
      <c r="DU8" s="26"/>
      <c r="DV8" s="26"/>
      <c r="DW8" s="26"/>
      <c r="DX8" s="33"/>
      <c r="DY8" s="9"/>
      <c r="DZ8" s="25" t="s">
        <v>14</v>
      </c>
      <c r="EA8" s="26"/>
      <c r="EB8" s="26"/>
      <c r="EC8" s="26"/>
      <c r="ED8" s="33"/>
      <c r="EE8" s="9"/>
      <c r="EF8" s="25" t="s">
        <v>14</v>
      </c>
      <c r="EG8" s="26"/>
      <c r="EH8" s="26"/>
      <c r="EI8" s="26"/>
      <c r="EJ8" s="33"/>
      <c r="EK8" s="9"/>
      <c r="EL8" s="25" t="s">
        <v>14</v>
      </c>
      <c r="EM8" s="26"/>
      <c r="EN8" s="26"/>
      <c r="EO8" s="26"/>
      <c r="EP8" s="33"/>
      <c r="EQ8" s="9"/>
      <c r="ER8" s="25" t="s">
        <v>14</v>
      </c>
      <c r="ES8" s="26"/>
      <c r="ET8" s="26"/>
      <c r="EU8" s="26"/>
      <c r="EV8" s="33"/>
      <c r="EW8" s="9"/>
      <c r="EX8" s="25" t="s">
        <v>14</v>
      </c>
      <c r="EY8" s="26"/>
      <c r="EZ8" s="26"/>
      <c r="FA8" s="26"/>
      <c r="FB8" s="33"/>
      <c r="FC8" s="9"/>
      <c r="FD8" s="25" t="s">
        <v>14</v>
      </c>
      <c r="FE8" s="26"/>
      <c r="FF8" s="26"/>
      <c r="FG8" s="26"/>
      <c r="FH8" s="33"/>
      <c r="FI8" s="9"/>
      <c r="FJ8" s="25" t="s">
        <v>14</v>
      </c>
      <c r="FK8" s="26"/>
      <c r="FL8" s="26"/>
      <c r="FM8" s="26"/>
      <c r="FN8" s="33"/>
      <c r="FO8" s="9"/>
      <c r="FP8" s="25" t="s">
        <v>14</v>
      </c>
      <c r="FQ8" s="26"/>
      <c r="FR8" s="26"/>
      <c r="FS8" s="26"/>
      <c r="FT8" s="33"/>
      <c r="FV8" s="25" t="s">
        <v>14</v>
      </c>
      <c r="FW8" s="26"/>
      <c r="FX8" s="26"/>
      <c r="FY8" s="26"/>
      <c r="FZ8" s="33"/>
      <c r="GB8" s="25" t="s">
        <v>14</v>
      </c>
      <c r="GC8" s="26"/>
      <c r="GD8" s="26"/>
      <c r="GE8" s="26"/>
      <c r="GF8" s="33"/>
      <c r="GH8" s="25" t="s">
        <v>14</v>
      </c>
      <c r="GI8" s="26"/>
      <c r="GJ8" s="26"/>
      <c r="GK8" s="26"/>
      <c r="GL8" s="33"/>
      <c r="GN8" s="25" t="s">
        <v>14</v>
      </c>
      <c r="GO8" s="26"/>
      <c r="GP8" s="26"/>
      <c r="GQ8" s="26"/>
      <c r="GR8" s="33"/>
      <c r="GT8" s="25" t="s">
        <v>14</v>
      </c>
      <c r="GU8" s="26"/>
      <c r="GV8" s="26"/>
      <c r="GW8" s="26"/>
      <c r="GX8" s="33"/>
      <c r="GZ8" s="25" t="s">
        <v>14</v>
      </c>
      <c r="HA8" s="26"/>
      <c r="HB8" s="26"/>
      <c r="HC8" s="26"/>
      <c r="HD8" s="33"/>
      <c r="HF8" s="25" t="s">
        <v>14</v>
      </c>
      <c r="HG8" s="26"/>
      <c r="HH8" s="26"/>
      <c r="HI8" s="26"/>
      <c r="HJ8" s="33"/>
      <c r="HL8" s="25" t="s">
        <v>14</v>
      </c>
      <c r="HM8" s="26"/>
      <c r="HN8" s="26"/>
      <c r="HO8" s="26"/>
      <c r="HP8" s="33"/>
      <c r="HR8" s="25" t="s">
        <v>14</v>
      </c>
      <c r="HS8" s="26"/>
      <c r="HT8" s="26"/>
      <c r="HU8" s="26"/>
      <c r="HV8" s="33"/>
      <c r="HX8" s="25" t="s">
        <v>14</v>
      </c>
      <c r="HY8" s="26"/>
      <c r="HZ8" s="26"/>
      <c r="IA8" s="26"/>
      <c r="IB8" s="33"/>
      <c r="ID8" s="25" t="s">
        <v>14</v>
      </c>
      <c r="IE8" s="26"/>
      <c r="IF8" s="26"/>
      <c r="IG8" s="26"/>
      <c r="IH8" s="33"/>
      <c r="IJ8" s="25" t="s">
        <v>14</v>
      </c>
      <c r="IK8" s="26"/>
      <c r="IL8" s="26"/>
      <c r="IM8" s="26"/>
      <c r="IN8" s="33"/>
      <c r="IP8" s="25" t="s">
        <v>14</v>
      </c>
      <c r="IQ8" s="26"/>
      <c r="IR8" s="26"/>
      <c r="IS8" s="26"/>
      <c r="IT8" s="33"/>
      <c r="IV8" s="25" t="s">
        <v>14</v>
      </c>
      <c r="IW8" s="26"/>
      <c r="IX8" s="26"/>
      <c r="IY8" s="26"/>
      <c r="IZ8" s="33"/>
      <c r="JB8" s="25" t="s">
        <v>14</v>
      </c>
      <c r="JC8" s="26"/>
      <c r="JD8" s="26"/>
      <c r="JE8" s="26"/>
      <c r="JF8" s="33"/>
      <c r="JH8" s="25" t="s">
        <v>14</v>
      </c>
      <c r="JI8" s="26"/>
      <c r="JJ8" s="26"/>
      <c r="JK8" s="26"/>
      <c r="JL8" s="33"/>
      <c r="JN8" s="25" t="s">
        <v>14</v>
      </c>
      <c r="JO8" s="26"/>
      <c r="JP8" s="26"/>
      <c r="JQ8" s="26"/>
      <c r="JR8" s="33"/>
      <c r="JT8" s="25" t="s">
        <v>14</v>
      </c>
      <c r="JU8" s="26"/>
      <c r="JV8" s="26"/>
      <c r="JW8" s="26"/>
      <c r="JX8" s="33"/>
      <c r="JZ8" s="25" t="s">
        <v>14</v>
      </c>
      <c r="KA8" s="26"/>
      <c r="KB8" s="26"/>
      <c r="KC8" s="26"/>
      <c r="KD8" s="33"/>
      <c r="KF8" s="25" t="s">
        <v>14</v>
      </c>
      <c r="KG8" s="26"/>
      <c r="KH8" s="26"/>
      <c r="KI8" s="26"/>
      <c r="KJ8" s="33"/>
      <c r="KL8" s="25" t="s">
        <v>14</v>
      </c>
      <c r="KM8" s="26"/>
      <c r="KN8" s="26"/>
      <c r="KO8" s="26"/>
      <c r="KP8" s="33"/>
      <c r="KR8" s="25" t="s">
        <v>14</v>
      </c>
      <c r="KS8" s="26"/>
      <c r="KT8" s="26"/>
      <c r="KU8" s="26"/>
      <c r="KV8" s="33"/>
      <c r="KX8" s="25" t="s">
        <v>14</v>
      </c>
      <c r="KY8" s="26"/>
      <c r="KZ8" s="26"/>
      <c r="LA8" s="26"/>
      <c r="LB8" s="33"/>
      <c r="LD8" s="25" t="s">
        <v>14</v>
      </c>
      <c r="LE8" s="26"/>
      <c r="LF8" s="26"/>
      <c r="LG8" s="26"/>
      <c r="LH8" s="33"/>
      <c r="LJ8" s="25" t="s">
        <v>14</v>
      </c>
      <c r="LK8" s="26"/>
      <c r="LL8" s="26"/>
      <c r="LM8" s="26"/>
      <c r="LN8" s="33"/>
      <c r="LP8" s="25" t="s">
        <v>14</v>
      </c>
      <c r="LQ8" s="26"/>
      <c r="LR8" s="26"/>
      <c r="LS8" s="26"/>
      <c r="LT8" s="33"/>
      <c r="LV8" s="25" t="s">
        <v>14</v>
      </c>
      <c r="LW8" s="26"/>
      <c r="LX8" s="26"/>
      <c r="LY8" s="26"/>
      <c r="LZ8" s="33"/>
      <c r="MB8" s="25" t="s">
        <v>14</v>
      </c>
      <c r="MC8" s="26"/>
      <c r="MD8" s="26"/>
      <c r="ME8" s="26"/>
      <c r="MF8" s="33"/>
      <c r="MH8" s="25" t="s">
        <v>14</v>
      </c>
      <c r="MI8" s="26"/>
      <c r="MJ8" s="26"/>
      <c r="MK8" s="26"/>
      <c r="ML8" s="33"/>
      <c r="MN8" s="25" t="s">
        <v>14</v>
      </c>
      <c r="MO8" s="26"/>
      <c r="MP8" s="26"/>
      <c r="MQ8" s="26"/>
      <c r="MR8" s="33"/>
      <c r="MT8" s="25" t="s">
        <v>14</v>
      </c>
      <c r="MU8" s="26"/>
      <c r="MV8" s="26"/>
      <c r="MW8" s="26"/>
      <c r="MX8" s="33"/>
      <c r="MZ8" s="25" t="s">
        <v>14</v>
      </c>
      <c r="NA8" s="26"/>
      <c r="NB8" s="26"/>
      <c r="NC8" s="26"/>
      <c r="ND8" s="33"/>
      <c r="NF8" s="25" t="s">
        <v>14</v>
      </c>
      <c r="NG8" s="26"/>
      <c r="NH8" s="26"/>
      <c r="NI8" s="26"/>
      <c r="NJ8" s="33"/>
      <c r="NL8" s="25" t="s">
        <v>14</v>
      </c>
      <c r="NM8" s="26"/>
      <c r="NN8" s="26"/>
      <c r="NO8" s="26"/>
      <c r="NP8" s="33"/>
      <c r="NR8" s="25" t="s">
        <v>14</v>
      </c>
      <c r="NS8" s="26"/>
      <c r="NT8" s="26"/>
      <c r="NU8" s="26"/>
      <c r="NV8" s="33"/>
      <c r="NX8" s="25" t="s">
        <v>14</v>
      </c>
      <c r="NY8" s="26"/>
      <c r="NZ8" s="26"/>
      <c r="OA8" s="26"/>
      <c r="OB8" s="33"/>
      <c r="OD8" s="25" t="s">
        <v>14</v>
      </c>
      <c r="OE8" s="26"/>
      <c r="OF8" s="26"/>
      <c r="OG8" s="26"/>
      <c r="OH8" s="33"/>
      <c r="OJ8" s="25" t="s">
        <v>14</v>
      </c>
      <c r="OK8" s="26"/>
      <c r="OL8" s="26"/>
      <c r="OM8" s="26"/>
      <c r="ON8" s="33"/>
      <c r="OP8" s="25" t="s">
        <v>14</v>
      </c>
      <c r="OQ8" s="26"/>
      <c r="OR8" s="26"/>
      <c r="OS8" s="26"/>
      <c r="OT8" s="33"/>
      <c r="OV8" s="25" t="s">
        <v>14</v>
      </c>
      <c r="OW8" s="26"/>
      <c r="OX8" s="26"/>
      <c r="OY8" s="26"/>
      <c r="OZ8" s="33"/>
      <c r="PB8" s="25" t="s">
        <v>14</v>
      </c>
      <c r="PC8" s="26"/>
      <c r="PD8" s="26"/>
      <c r="PE8" s="26"/>
      <c r="PF8" s="33"/>
      <c r="PH8" s="25" t="s">
        <v>14</v>
      </c>
      <c r="PI8" s="26"/>
      <c r="PJ8" s="26"/>
      <c r="PK8" s="26"/>
      <c r="PL8" s="33"/>
      <c r="PN8" s="25" t="s">
        <v>14</v>
      </c>
      <c r="PO8" s="26"/>
      <c r="PP8" s="26"/>
      <c r="PQ8" s="26"/>
      <c r="PR8" s="33"/>
      <c r="PT8" s="25" t="s">
        <v>14</v>
      </c>
      <c r="PU8" s="26"/>
      <c r="PV8" s="26"/>
      <c r="PW8" s="26"/>
      <c r="PX8" s="33"/>
      <c r="PZ8" s="25" t="s">
        <v>14</v>
      </c>
      <c r="QA8" s="26"/>
      <c r="QB8" s="26"/>
      <c r="QC8" s="26"/>
      <c r="QD8" s="33"/>
      <c r="QF8" s="25" t="s">
        <v>14</v>
      </c>
      <c r="QG8" s="26"/>
      <c r="QH8" s="26"/>
      <c r="QI8" s="26"/>
      <c r="QJ8" s="33"/>
      <c r="QL8" s="25" t="s">
        <v>14</v>
      </c>
      <c r="QM8" s="26"/>
      <c r="QN8" s="26"/>
      <c r="QO8" s="26"/>
      <c r="QP8" s="33"/>
      <c r="QR8" s="25" t="s">
        <v>14</v>
      </c>
      <c r="QS8" s="26"/>
      <c r="QT8" s="26"/>
      <c r="QU8" s="26"/>
      <c r="QV8" s="33"/>
      <c r="QX8" s="25" t="s">
        <v>14</v>
      </c>
      <c r="QY8" s="26"/>
      <c r="QZ8" s="26"/>
      <c r="RA8" s="26"/>
      <c r="RB8" s="33"/>
      <c r="RD8" s="25" t="s">
        <v>14</v>
      </c>
      <c r="RE8" s="26"/>
      <c r="RF8" s="26"/>
      <c r="RG8" s="26"/>
      <c r="RH8" s="33"/>
      <c r="RJ8" s="25" t="s">
        <v>14</v>
      </c>
      <c r="RK8" s="26"/>
      <c r="RL8" s="26"/>
      <c r="RM8" s="26"/>
      <c r="RN8" s="33"/>
      <c r="RP8" s="25" t="s">
        <v>14</v>
      </c>
      <c r="RQ8" s="26"/>
      <c r="RR8" s="26"/>
      <c r="RS8" s="26"/>
      <c r="RT8" s="33"/>
      <c r="RV8" s="25" t="s">
        <v>14</v>
      </c>
      <c r="RW8" s="26"/>
      <c r="RX8" s="26"/>
      <c r="RY8" s="26"/>
      <c r="RZ8" s="33"/>
      <c r="SB8" s="25" t="s">
        <v>14</v>
      </c>
      <c r="SC8" s="26"/>
      <c r="SD8" s="26"/>
      <c r="SE8" s="26"/>
      <c r="SF8" s="33"/>
      <c r="SH8" s="25" t="s">
        <v>14</v>
      </c>
      <c r="SI8" s="26"/>
      <c r="SJ8" s="26"/>
      <c r="SK8" s="26"/>
      <c r="SL8" s="33"/>
      <c r="SN8" s="25" t="s">
        <v>14</v>
      </c>
      <c r="SO8" s="26"/>
      <c r="SP8" s="26"/>
      <c r="SQ8" s="26"/>
      <c r="SR8" s="33"/>
      <c r="ST8" s="25" t="s">
        <v>14</v>
      </c>
      <c r="SU8" s="26"/>
      <c r="SV8" s="26"/>
      <c r="SW8" s="26"/>
      <c r="SX8" s="33"/>
      <c r="SZ8" s="25" t="s">
        <v>14</v>
      </c>
      <c r="TA8" s="26"/>
      <c r="TB8" s="26"/>
      <c r="TC8" s="26"/>
      <c r="TD8" s="33"/>
      <c r="TF8" s="25" t="s">
        <v>14</v>
      </c>
      <c r="TG8" s="26"/>
      <c r="TH8" s="26"/>
      <c r="TI8" s="26"/>
      <c r="TJ8" s="33"/>
      <c r="TL8" s="25" t="s">
        <v>14</v>
      </c>
      <c r="TM8" s="26"/>
      <c r="TN8" s="26"/>
      <c r="TO8" s="26"/>
      <c r="TP8" s="33"/>
      <c r="TR8" s="25" t="s">
        <v>14</v>
      </c>
      <c r="TS8" s="26"/>
      <c r="TT8" s="26"/>
      <c r="TU8" s="26"/>
      <c r="TV8" s="33"/>
      <c r="TX8" s="25" t="s">
        <v>14</v>
      </c>
      <c r="TY8" s="26"/>
      <c r="TZ8" s="26"/>
      <c r="UA8" s="26"/>
      <c r="UB8" s="33"/>
      <c r="UD8" s="25" t="s">
        <v>14</v>
      </c>
      <c r="UE8" s="26"/>
      <c r="UF8" s="26"/>
      <c r="UG8" s="26"/>
      <c r="UH8" s="33"/>
      <c r="UJ8" s="25" t="s">
        <v>14</v>
      </c>
      <c r="UK8" s="26"/>
      <c r="UL8" s="26"/>
      <c r="UM8" s="26"/>
      <c r="UN8" s="33"/>
      <c r="UP8" s="25" t="s">
        <v>14</v>
      </c>
      <c r="UQ8" s="26"/>
      <c r="UR8" s="26"/>
      <c r="US8" s="26"/>
      <c r="UT8" s="33"/>
      <c r="UV8" s="25" t="s">
        <v>14</v>
      </c>
      <c r="UW8" s="26"/>
      <c r="UX8" s="26"/>
      <c r="UY8" s="26"/>
      <c r="UZ8" s="33"/>
      <c r="VB8" s="25" t="s">
        <v>14</v>
      </c>
      <c r="VC8" s="26"/>
      <c r="VD8" s="26"/>
      <c r="VE8" s="26"/>
      <c r="VF8" s="33"/>
      <c r="VH8" s="25" t="s">
        <v>14</v>
      </c>
      <c r="VI8" s="26"/>
      <c r="VJ8" s="26"/>
      <c r="VK8" s="26"/>
      <c r="VL8" s="33"/>
      <c r="VN8" s="25" t="s">
        <v>14</v>
      </c>
      <c r="VO8" s="26"/>
      <c r="VP8" s="26"/>
      <c r="VQ8" s="26"/>
      <c r="VR8" s="33"/>
      <c r="VT8" s="25" t="s">
        <v>14</v>
      </c>
      <c r="VU8" s="26"/>
      <c r="VV8" s="26"/>
      <c r="VW8" s="26"/>
      <c r="VX8" s="33"/>
      <c r="VZ8" s="25" t="s">
        <v>14</v>
      </c>
      <c r="WA8" s="26"/>
      <c r="WB8" s="26"/>
      <c r="WC8" s="26"/>
      <c r="WD8" s="33"/>
      <c r="WF8" s="25" t="s">
        <v>14</v>
      </c>
      <c r="WG8" s="26"/>
      <c r="WH8" s="26"/>
      <c r="WI8" s="26"/>
      <c r="WJ8" s="33"/>
      <c r="WL8" s="25" t="s">
        <v>14</v>
      </c>
      <c r="WM8" s="26"/>
      <c r="WN8" s="26"/>
      <c r="WO8" s="26"/>
      <c r="WP8" s="33"/>
      <c r="WR8" s="25" t="s">
        <v>14</v>
      </c>
      <c r="WS8" s="26"/>
      <c r="WT8" s="26"/>
      <c r="WU8" s="26"/>
      <c r="WV8" s="33"/>
      <c r="WX8" s="25" t="s">
        <v>14</v>
      </c>
      <c r="WY8" s="26"/>
      <c r="WZ8" s="26"/>
      <c r="XA8" s="26"/>
      <c r="XB8" s="33"/>
      <c r="XD8" s="25" t="s">
        <v>14</v>
      </c>
      <c r="XE8" s="26"/>
      <c r="XF8" s="26"/>
      <c r="XG8" s="26"/>
      <c r="XH8" s="33"/>
      <c r="XJ8" s="25" t="s">
        <v>14</v>
      </c>
      <c r="XK8" s="26"/>
      <c r="XL8" s="26"/>
      <c r="XM8" s="26"/>
      <c r="XN8" s="33"/>
      <c r="XP8" s="25" t="s">
        <v>14</v>
      </c>
      <c r="XQ8" s="26"/>
      <c r="XR8" s="26"/>
      <c r="XS8" s="26"/>
      <c r="XT8" s="33"/>
      <c r="XV8" s="25" t="s">
        <v>14</v>
      </c>
      <c r="XW8" s="26"/>
      <c r="XX8" s="26"/>
      <c r="XY8" s="26"/>
      <c r="XZ8" s="33"/>
      <c r="YB8" s="25" t="s">
        <v>14</v>
      </c>
      <c r="YC8" s="26"/>
      <c r="YD8" s="26"/>
      <c r="YE8" s="26"/>
      <c r="YF8" s="33"/>
      <c r="YH8" s="25" t="s">
        <v>14</v>
      </c>
      <c r="YI8" s="26"/>
      <c r="YJ8" s="26"/>
      <c r="YK8" s="26"/>
      <c r="YL8" s="33"/>
      <c r="YN8" s="25" t="s">
        <v>14</v>
      </c>
      <c r="YO8" s="26"/>
      <c r="YP8" s="26"/>
      <c r="YQ8" s="26"/>
      <c r="YR8" s="33"/>
      <c r="YT8" s="25" t="s">
        <v>14</v>
      </c>
      <c r="YU8" s="26"/>
      <c r="YV8" s="26"/>
      <c r="YW8" s="26"/>
      <c r="YX8" s="33"/>
      <c r="YZ8" s="25" t="s">
        <v>14</v>
      </c>
      <c r="ZA8" s="26"/>
      <c r="ZB8" s="26"/>
      <c r="ZC8" s="26"/>
      <c r="ZD8" s="33"/>
      <c r="ZF8" s="25" t="s">
        <v>14</v>
      </c>
      <c r="ZG8" s="26"/>
      <c r="ZH8" s="26"/>
      <c r="ZI8" s="26"/>
      <c r="ZJ8" s="33"/>
      <c r="ZL8" s="25" t="s">
        <v>14</v>
      </c>
      <c r="ZM8" s="26"/>
      <c r="ZN8" s="26"/>
      <c r="ZO8" s="26"/>
      <c r="ZP8" s="33"/>
      <c r="ZR8" s="25" t="s">
        <v>14</v>
      </c>
      <c r="ZS8" s="26"/>
      <c r="ZT8" s="26"/>
      <c r="ZU8" s="26"/>
      <c r="ZV8" s="33"/>
      <c r="ZX8" s="25" t="s">
        <v>14</v>
      </c>
      <c r="ZY8" s="26"/>
      <c r="ZZ8" s="26"/>
      <c r="AAA8" s="26"/>
      <c r="AAB8" s="33"/>
      <c r="AAD8" s="25" t="s">
        <v>14</v>
      </c>
      <c r="AAE8" s="26"/>
      <c r="AAF8" s="26"/>
      <c r="AAG8" s="26"/>
      <c r="AAH8" s="33"/>
      <c r="AAJ8" s="25" t="s">
        <v>14</v>
      </c>
      <c r="AAK8" s="26"/>
      <c r="AAL8" s="26"/>
      <c r="AAM8" s="26"/>
      <c r="AAN8" s="33"/>
      <c r="AAP8" s="25" t="s">
        <v>14</v>
      </c>
      <c r="AAQ8" s="26"/>
      <c r="AAR8" s="26"/>
      <c r="AAS8" s="26"/>
      <c r="AAT8" s="33"/>
      <c r="AAV8" s="25" t="s">
        <v>14</v>
      </c>
      <c r="AAW8" s="26"/>
      <c r="AAX8" s="26"/>
      <c r="AAY8" s="26"/>
      <c r="AAZ8" s="33"/>
      <c r="ABB8" s="25" t="s">
        <v>14</v>
      </c>
      <c r="ABC8" s="26"/>
      <c r="ABD8" s="26"/>
      <c r="ABE8" s="26"/>
      <c r="ABF8" s="33"/>
      <c r="ABH8" s="25" t="s">
        <v>14</v>
      </c>
      <c r="ABI8" s="26"/>
      <c r="ABJ8" s="26"/>
      <c r="ABK8" s="26"/>
      <c r="ABL8" s="33"/>
      <c r="ABN8" s="25" t="s">
        <v>14</v>
      </c>
      <c r="ABO8" s="26"/>
      <c r="ABP8" s="26"/>
      <c r="ABQ8" s="26"/>
      <c r="ABR8" s="33"/>
      <c r="ABT8" s="25" t="s">
        <v>14</v>
      </c>
      <c r="ABU8" s="26"/>
      <c r="ABV8" s="26"/>
      <c r="ABW8" s="26"/>
      <c r="ABX8" s="33"/>
      <c r="ABZ8" s="25" t="s">
        <v>14</v>
      </c>
      <c r="ACA8" s="26"/>
      <c r="ACB8" s="26"/>
      <c r="ACC8" s="26"/>
      <c r="ACD8" s="33"/>
      <c r="ACF8" s="25" t="s">
        <v>14</v>
      </c>
      <c r="ACG8" s="26"/>
      <c r="ACH8" s="26"/>
      <c r="ACI8" s="26"/>
      <c r="ACJ8" s="33"/>
      <c r="ACL8" s="25" t="s">
        <v>14</v>
      </c>
      <c r="ACM8" s="26"/>
      <c r="ACN8" s="26"/>
      <c r="ACO8" s="26"/>
      <c r="ACP8" s="33"/>
      <c r="ACR8" s="25" t="s">
        <v>14</v>
      </c>
      <c r="ACS8" s="26"/>
      <c r="ACT8" s="26"/>
      <c r="ACU8" s="26"/>
      <c r="ACV8" s="33"/>
      <c r="ACX8" s="25" t="s">
        <v>14</v>
      </c>
      <c r="ACY8" s="26"/>
      <c r="ACZ8" s="26"/>
      <c r="ADA8" s="26"/>
      <c r="ADB8" s="33"/>
      <c r="ADD8" s="25" t="s">
        <v>14</v>
      </c>
      <c r="ADE8" s="26"/>
      <c r="ADF8" s="26"/>
      <c r="ADG8" s="26"/>
      <c r="ADH8" s="33"/>
      <c r="ADJ8" s="25" t="s">
        <v>14</v>
      </c>
      <c r="ADK8" s="26"/>
      <c r="ADL8" s="26"/>
      <c r="ADM8" s="26"/>
      <c r="ADN8" s="33"/>
      <c r="ADP8" s="25" t="s">
        <v>14</v>
      </c>
      <c r="ADQ8" s="26"/>
      <c r="ADR8" s="26"/>
      <c r="ADS8" s="26"/>
      <c r="ADT8" s="33"/>
      <c r="ADV8" s="25" t="s">
        <v>14</v>
      </c>
      <c r="ADW8" s="26"/>
      <c r="ADX8" s="26"/>
      <c r="ADY8" s="26"/>
      <c r="ADZ8" s="33"/>
      <c r="AEB8" s="25" t="s">
        <v>14</v>
      </c>
      <c r="AEC8" s="26"/>
      <c r="AED8" s="26"/>
      <c r="AEE8" s="26"/>
      <c r="AEF8" s="33"/>
      <c r="AEH8" s="25" t="s">
        <v>14</v>
      </c>
      <c r="AEI8" s="26"/>
      <c r="AEJ8" s="26"/>
      <c r="AEK8" s="26"/>
      <c r="AEL8" s="33"/>
      <c r="AEN8" s="25" t="s">
        <v>14</v>
      </c>
      <c r="AEO8" s="26"/>
      <c r="AEP8" s="26"/>
      <c r="AEQ8" s="26"/>
      <c r="AER8" s="33"/>
      <c r="AET8" s="25" t="s">
        <v>14</v>
      </c>
      <c r="AEU8" s="26"/>
      <c r="AEV8" s="26"/>
      <c r="AEW8" s="26"/>
      <c r="AEX8" s="33"/>
      <c r="AEZ8" s="25" t="s">
        <v>14</v>
      </c>
      <c r="AFA8" s="26"/>
      <c r="AFB8" s="26"/>
      <c r="AFC8" s="26"/>
      <c r="AFD8" s="33"/>
      <c r="AFF8" s="25" t="s">
        <v>14</v>
      </c>
      <c r="AFG8" s="26"/>
      <c r="AFH8" s="26"/>
      <c r="AFI8" s="26"/>
      <c r="AFJ8" s="33"/>
      <c r="AFK8" s="53"/>
      <c r="AFL8" s="8" t="s">
        <v>14</v>
      </c>
      <c r="AFP8" s="59"/>
      <c r="AFQ8" s="53"/>
      <c r="AFR8" s="8" t="s">
        <v>14</v>
      </c>
      <c r="AFV8" s="59"/>
      <c r="AFW8" s="53"/>
      <c r="AFX8" s="8" t="s">
        <v>14</v>
      </c>
      <c r="AGB8" s="59"/>
      <c r="AGC8" s="53"/>
      <c r="AGD8" s="8" t="s">
        <v>14</v>
      </c>
      <c r="AGH8" s="59"/>
      <c r="AGI8" s="53"/>
      <c r="AGJ8" s="8" t="s">
        <v>14</v>
      </c>
      <c r="AGN8" s="59"/>
      <c r="AGO8" s="53"/>
      <c r="AGP8" s="8" t="s">
        <v>14</v>
      </c>
      <c r="AGT8" s="59"/>
      <c r="AGU8" s="53"/>
      <c r="AGV8" s="8" t="s">
        <v>14</v>
      </c>
      <c r="AGZ8" s="59"/>
      <c r="AHA8" s="63"/>
      <c r="AHB8" s="8" t="s">
        <v>14</v>
      </c>
      <c r="AHF8" s="59"/>
      <c r="AHG8" s="53"/>
      <c r="AHH8" s="8" t="s">
        <v>14</v>
      </c>
      <c r="AHL8" s="59"/>
      <c r="AHM8" s="63"/>
      <c r="AHN8" s="8" t="s">
        <v>14</v>
      </c>
      <c r="AHR8" s="59"/>
      <c r="AHS8" s="53"/>
      <c r="AHT8" s="65" t="s">
        <v>14</v>
      </c>
      <c r="AHX8" s="59"/>
      <c r="AHY8" s="53"/>
      <c r="AHZ8" s="65" t="s">
        <v>14</v>
      </c>
      <c r="AID8" s="59"/>
      <c r="AIE8" s="53"/>
      <c r="AIF8" s="65" t="s">
        <v>14</v>
      </c>
      <c r="AIJ8" s="59"/>
      <c r="AIK8" s="53"/>
      <c r="AIL8" s="65" t="s">
        <v>14</v>
      </c>
      <c r="AIP8" s="59"/>
      <c r="AIQ8" s="53"/>
      <c r="AIR8" s="65" t="s">
        <v>14</v>
      </c>
      <c r="AIV8" s="59"/>
      <c r="AIW8" s="53"/>
      <c r="AIX8" s="65" t="s">
        <v>14</v>
      </c>
      <c r="AJB8" s="59"/>
      <c r="AJC8" s="53"/>
      <c r="AJD8" s="65" t="s">
        <v>14</v>
      </c>
      <c r="AJH8" s="59"/>
      <c r="AJI8" s="53"/>
      <c r="AJJ8" s="65" t="s">
        <v>14</v>
      </c>
      <c r="AJN8" s="59"/>
      <c r="AJO8" s="53"/>
      <c r="AJP8" s="65" t="s">
        <v>14</v>
      </c>
      <c r="AJT8" s="59"/>
      <c r="AJU8" s="33"/>
      <c r="AJV8" s="65" t="s">
        <v>14</v>
      </c>
      <c r="AJZ8" s="59"/>
      <c r="AKA8" s="53"/>
      <c r="AKB8" s="65" t="s">
        <v>14</v>
      </c>
      <c r="AKF8" s="59"/>
      <c r="AKG8" s="63"/>
      <c r="AKH8" s="65" t="s">
        <v>14</v>
      </c>
      <c r="AKL8" s="59"/>
      <c r="AKM8" s="63"/>
      <c r="AKN8" s="65" t="s">
        <v>14</v>
      </c>
      <c r="AKR8" s="59"/>
      <c r="AKS8" s="63"/>
      <c r="AKT8" s="65" t="s">
        <v>14</v>
      </c>
      <c r="AKX8" s="59"/>
      <c r="AKY8" s="53"/>
      <c r="AKZ8" s="65" t="s">
        <v>14</v>
      </c>
      <c r="ALD8" s="59"/>
      <c r="ALE8" s="53"/>
      <c r="ALF8" s="65" t="s">
        <v>14</v>
      </c>
      <c r="ALJ8" s="59"/>
      <c r="ALK8" s="53"/>
      <c r="ALL8" s="65" t="s">
        <v>14</v>
      </c>
      <c r="ALP8" s="59"/>
      <c r="ALQ8" s="53"/>
      <c r="ALR8" s="65" t="s">
        <v>14</v>
      </c>
      <c r="ALV8" s="59"/>
      <c r="ALW8" s="53"/>
      <c r="ALX8" s="65" t="s">
        <v>14</v>
      </c>
      <c r="AMB8" s="59"/>
      <c r="AMC8" s="53"/>
      <c r="AMD8" s="65" t="s">
        <v>14</v>
      </c>
      <c r="AMH8" s="59"/>
      <c r="AMI8" s="53"/>
      <c r="AMJ8" s="65" t="s">
        <v>14</v>
      </c>
      <c r="AMN8" s="59"/>
      <c r="AMO8" s="53"/>
      <c r="AMP8" s="65" t="s">
        <v>14</v>
      </c>
      <c r="AMT8" s="59"/>
      <c r="AMU8" s="53"/>
      <c r="AMV8" s="65" t="s">
        <v>14</v>
      </c>
      <c r="AMZ8" s="59"/>
      <c r="ANA8" s="53"/>
      <c r="ANB8" s="65" t="s">
        <v>14</v>
      </c>
      <c r="ANF8" s="59"/>
      <c r="ANG8" s="53"/>
      <c r="ANH8" s="65" t="s">
        <v>14</v>
      </c>
      <c r="ANL8" s="59"/>
      <c r="ANM8" s="53"/>
      <c r="ANN8" s="65" t="s">
        <v>14</v>
      </c>
      <c r="ANR8" s="59"/>
      <c r="ANS8" s="53"/>
      <c r="ANT8" s="65" t="s">
        <v>14</v>
      </c>
      <c r="ANX8" s="59"/>
      <c r="ANY8" s="53"/>
      <c r="ANZ8" s="65" t="s">
        <v>14</v>
      </c>
      <c r="AOD8" s="59"/>
      <c r="AOF8" s="25" t="s">
        <v>14</v>
      </c>
      <c r="AOG8" s="103"/>
      <c r="AOH8" s="103"/>
      <c r="AOI8" s="103"/>
      <c r="AOJ8" s="59"/>
    </row>
    <row r="9" spans="3:1076" s="6" customFormat="1" ht="15" x14ac:dyDescent="0.2">
      <c r="D9" s="27"/>
      <c r="E9" s="11" t="s">
        <v>15</v>
      </c>
      <c r="F9" s="28" t="s">
        <v>16</v>
      </c>
      <c r="G9" s="28" t="s">
        <v>237</v>
      </c>
      <c r="H9" s="29"/>
      <c r="I9" s="9"/>
      <c r="J9" s="27"/>
      <c r="K9" s="11" t="s">
        <v>15</v>
      </c>
      <c r="L9" s="28" t="s">
        <v>16</v>
      </c>
      <c r="M9" s="28" t="s">
        <v>237</v>
      </c>
      <c r="N9" s="29"/>
      <c r="O9" s="9"/>
      <c r="P9" s="27"/>
      <c r="Q9" s="11" t="s">
        <v>15</v>
      </c>
      <c r="R9" s="28" t="s">
        <v>16</v>
      </c>
      <c r="S9" s="28" t="s">
        <v>237</v>
      </c>
      <c r="T9" s="29"/>
      <c r="V9" s="27"/>
      <c r="W9" s="11" t="s">
        <v>15</v>
      </c>
      <c r="X9" s="28" t="s">
        <v>16</v>
      </c>
      <c r="Y9" s="28" t="s">
        <v>237</v>
      </c>
      <c r="Z9" s="29"/>
      <c r="AB9" s="27"/>
      <c r="AC9" s="11" t="s">
        <v>15</v>
      </c>
      <c r="AD9" s="28" t="s">
        <v>16</v>
      </c>
      <c r="AE9" s="28" t="s">
        <v>237</v>
      </c>
      <c r="AF9" s="29"/>
      <c r="AG9" s="10"/>
      <c r="AH9" s="27"/>
      <c r="AI9" s="11" t="s">
        <v>15</v>
      </c>
      <c r="AJ9" s="28" t="s">
        <v>16</v>
      </c>
      <c r="AK9" s="28" t="s">
        <v>237</v>
      </c>
      <c r="AL9" s="29"/>
      <c r="AN9" s="27"/>
      <c r="AO9" s="11" t="s">
        <v>15</v>
      </c>
      <c r="AP9" s="28" t="s">
        <v>16</v>
      </c>
      <c r="AQ9" s="28" t="s">
        <v>237</v>
      </c>
      <c r="AR9" s="29"/>
      <c r="AT9" s="27"/>
      <c r="AU9" s="11" t="s">
        <v>15</v>
      </c>
      <c r="AV9" s="28" t="s">
        <v>16</v>
      </c>
      <c r="AW9" s="28" t="s">
        <v>237</v>
      </c>
      <c r="AX9" s="29"/>
      <c r="AZ9" s="27"/>
      <c r="BA9" s="11" t="s">
        <v>15</v>
      </c>
      <c r="BB9" s="28" t="s">
        <v>16</v>
      </c>
      <c r="BC9" s="28" t="s">
        <v>237</v>
      </c>
      <c r="BD9" s="29"/>
      <c r="BE9" s="9"/>
      <c r="BF9" s="27"/>
      <c r="BG9" s="11" t="s">
        <v>15</v>
      </c>
      <c r="BH9" s="28" t="s">
        <v>16</v>
      </c>
      <c r="BI9" s="28" t="s">
        <v>237</v>
      </c>
      <c r="BJ9" s="29"/>
      <c r="BK9" s="9"/>
      <c r="BL9" s="27"/>
      <c r="BM9" s="11" t="s">
        <v>15</v>
      </c>
      <c r="BN9" s="28" t="s">
        <v>16</v>
      </c>
      <c r="BO9" s="28" t="s">
        <v>237</v>
      </c>
      <c r="BP9" s="29"/>
      <c r="BQ9" s="9"/>
      <c r="BR9" s="27"/>
      <c r="BS9" s="11" t="s">
        <v>15</v>
      </c>
      <c r="BT9" s="28" t="s">
        <v>16</v>
      </c>
      <c r="BU9" s="28" t="s">
        <v>237</v>
      </c>
      <c r="BV9" s="29"/>
      <c r="BW9" s="9"/>
      <c r="BX9" s="27"/>
      <c r="BY9" s="11" t="s">
        <v>15</v>
      </c>
      <c r="BZ9" s="28" t="s">
        <v>16</v>
      </c>
      <c r="CA9" s="28" t="s">
        <v>237</v>
      </c>
      <c r="CB9" s="29"/>
      <c r="CC9" s="9"/>
      <c r="CD9" s="27"/>
      <c r="CE9" s="11" t="s">
        <v>15</v>
      </c>
      <c r="CF9" s="28" t="s">
        <v>16</v>
      </c>
      <c r="CG9" s="28" t="s">
        <v>237</v>
      </c>
      <c r="CH9" s="29"/>
      <c r="CI9" s="9"/>
      <c r="CJ9" s="27"/>
      <c r="CK9" s="11" t="s">
        <v>15</v>
      </c>
      <c r="CL9" s="28" t="s">
        <v>16</v>
      </c>
      <c r="CM9" s="28" t="s">
        <v>237</v>
      </c>
      <c r="CN9" s="29"/>
      <c r="CO9" s="9"/>
      <c r="CP9" s="27"/>
      <c r="CQ9" s="11" t="s">
        <v>15</v>
      </c>
      <c r="CR9" s="28" t="s">
        <v>16</v>
      </c>
      <c r="CS9" s="28" t="s">
        <v>237</v>
      </c>
      <c r="CT9" s="29"/>
      <c r="CU9" s="9"/>
      <c r="CV9" s="27"/>
      <c r="CW9" s="11" t="s">
        <v>15</v>
      </c>
      <c r="CX9" s="28" t="s">
        <v>16</v>
      </c>
      <c r="CY9" s="28" t="s">
        <v>237</v>
      </c>
      <c r="CZ9" s="29"/>
      <c r="DA9" s="9"/>
      <c r="DB9" s="27"/>
      <c r="DC9" s="11" t="s">
        <v>15</v>
      </c>
      <c r="DD9" s="28" t="s">
        <v>16</v>
      </c>
      <c r="DE9" s="28" t="s">
        <v>237</v>
      </c>
      <c r="DF9" s="29"/>
      <c r="DG9" s="9"/>
      <c r="DH9" s="27"/>
      <c r="DI9" s="11" t="s">
        <v>15</v>
      </c>
      <c r="DJ9" s="28" t="s">
        <v>16</v>
      </c>
      <c r="DK9" s="28" t="s">
        <v>237</v>
      </c>
      <c r="DL9" s="29"/>
      <c r="DM9" s="9"/>
      <c r="DN9" s="27"/>
      <c r="DO9" s="11" t="s">
        <v>15</v>
      </c>
      <c r="DP9" s="28" t="s">
        <v>16</v>
      </c>
      <c r="DQ9" s="28" t="s">
        <v>237</v>
      </c>
      <c r="DR9" s="29"/>
      <c r="DT9" s="27"/>
      <c r="DU9" s="11" t="s">
        <v>15</v>
      </c>
      <c r="DV9" s="28" t="s">
        <v>16</v>
      </c>
      <c r="DW9" s="28" t="s">
        <v>237</v>
      </c>
      <c r="DX9" s="29"/>
      <c r="DY9" s="9"/>
      <c r="DZ9" s="27"/>
      <c r="EA9" s="11" t="s">
        <v>15</v>
      </c>
      <c r="EB9" s="28" t="s">
        <v>16</v>
      </c>
      <c r="EC9" s="28" t="s">
        <v>237</v>
      </c>
      <c r="ED9" s="29"/>
      <c r="EE9" s="9"/>
      <c r="EF9" s="27"/>
      <c r="EG9" s="11" t="s">
        <v>15</v>
      </c>
      <c r="EH9" s="28" t="s">
        <v>16</v>
      </c>
      <c r="EI9" s="28" t="s">
        <v>237</v>
      </c>
      <c r="EJ9" s="29"/>
      <c r="EK9" s="9"/>
      <c r="EL9" s="27"/>
      <c r="EM9" s="11" t="s">
        <v>15</v>
      </c>
      <c r="EN9" s="28" t="s">
        <v>16</v>
      </c>
      <c r="EO9" s="28" t="s">
        <v>237</v>
      </c>
      <c r="EP9" s="29"/>
      <c r="EQ9" s="9"/>
      <c r="ER9" s="27"/>
      <c r="ES9" s="11" t="s">
        <v>15</v>
      </c>
      <c r="ET9" s="28" t="s">
        <v>16</v>
      </c>
      <c r="EU9" s="28" t="s">
        <v>237</v>
      </c>
      <c r="EV9" s="29"/>
      <c r="EW9" s="9"/>
      <c r="EX9" s="27"/>
      <c r="EY9" s="11" t="s">
        <v>15</v>
      </c>
      <c r="EZ9" s="28" t="s">
        <v>16</v>
      </c>
      <c r="FA9" s="28" t="s">
        <v>237</v>
      </c>
      <c r="FB9" s="29"/>
      <c r="FC9" s="9"/>
      <c r="FD9" s="27"/>
      <c r="FE9" s="11" t="s">
        <v>15</v>
      </c>
      <c r="FF9" s="28" t="s">
        <v>16</v>
      </c>
      <c r="FG9" s="28" t="s">
        <v>237</v>
      </c>
      <c r="FH9" s="29"/>
      <c r="FI9" s="9"/>
      <c r="FJ9" s="27"/>
      <c r="FK9" s="11" t="s">
        <v>15</v>
      </c>
      <c r="FL9" s="28" t="s">
        <v>16</v>
      </c>
      <c r="FM9" s="28" t="s">
        <v>237</v>
      </c>
      <c r="FN9" s="29"/>
      <c r="FO9" s="9"/>
      <c r="FP9" s="27"/>
      <c r="FQ9" s="11" t="s">
        <v>15</v>
      </c>
      <c r="FR9" s="28" t="s">
        <v>16</v>
      </c>
      <c r="FS9" s="28" t="s">
        <v>237</v>
      </c>
      <c r="FT9" s="29"/>
      <c r="FV9" s="27"/>
      <c r="FW9" s="11" t="s">
        <v>15</v>
      </c>
      <c r="FX9" s="28" t="s">
        <v>16</v>
      </c>
      <c r="FY9" s="28" t="s">
        <v>237</v>
      </c>
      <c r="FZ9" s="29"/>
      <c r="GB9" s="27"/>
      <c r="GC9" s="11" t="s">
        <v>15</v>
      </c>
      <c r="GD9" s="28" t="s">
        <v>16</v>
      </c>
      <c r="GE9" s="28" t="s">
        <v>237</v>
      </c>
      <c r="GF9" s="29"/>
      <c r="GH9" s="27"/>
      <c r="GI9" s="11" t="s">
        <v>15</v>
      </c>
      <c r="GJ9" s="28" t="s">
        <v>16</v>
      </c>
      <c r="GK9" s="28" t="s">
        <v>237</v>
      </c>
      <c r="GL9" s="29"/>
      <c r="GN9" s="27"/>
      <c r="GO9" s="11" t="s">
        <v>15</v>
      </c>
      <c r="GP9" s="28" t="s">
        <v>16</v>
      </c>
      <c r="GQ9" s="28" t="s">
        <v>237</v>
      </c>
      <c r="GR9" s="29"/>
      <c r="GT9" s="27"/>
      <c r="GU9" s="11" t="s">
        <v>15</v>
      </c>
      <c r="GV9" s="28" t="s">
        <v>16</v>
      </c>
      <c r="GW9" s="28" t="s">
        <v>237</v>
      </c>
      <c r="GX9" s="29"/>
      <c r="GZ9" s="27"/>
      <c r="HA9" s="11" t="s">
        <v>15</v>
      </c>
      <c r="HB9" s="28" t="s">
        <v>16</v>
      </c>
      <c r="HC9" s="28" t="s">
        <v>237</v>
      </c>
      <c r="HD9" s="29"/>
      <c r="HF9" s="27"/>
      <c r="HG9" s="11" t="s">
        <v>15</v>
      </c>
      <c r="HH9" s="28" t="s">
        <v>16</v>
      </c>
      <c r="HI9" s="28" t="s">
        <v>237</v>
      </c>
      <c r="HJ9" s="29"/>
      <c r="HL9" s="27"/>
      <c r="HM9" s="11" t="s">
        <v>15</v>
      </c>
      <c r="HN9" s="28" t="s">
        <v>16</v>
      </c>
      <c r="HO9" s="28" t="s">
        <v>237</v>
      </c>
      <c r="HP9" s="29"/>
      <c r="HR9" s="27"/>
      <c r="HS9" s="11" t="s">
        <v>15</v>
      </c>
      <c r="HT9" s="28" t="s">
        <v>16</v>
      </c>
      <c r="HU9" s="28" t="s">
        <v>237</v>
      </c>
      <c r="HV9" s="29"/>
      <c r="HX9" s="27"/>
      <c r="HY9" s="11" t="s">
        <v>15</v>
      </c>
      <c r="HZ9" s="28" t="s">
        <v>16</v>
      </c>
      <c r="IA9" s="28" t="s">
        <v>237</v>
      </c>
      <c r="IB9" s="29"/>
      <c r="ID9" s="27"/>
      <c r="IE9" s="11" t="s">
        <v>15</v>
      </c>
      <c r="IF9" s="28" t="s">
        <v>16</v>
      </c>
      <c r="IG9" s="28" t="s">
        <v>237</v>
      </c>
      <c r="IH9" s="29"/>
      <c r="IJ9" s="27"/>
      <c r="IK9" s="11" t="s">
        <v>15</v>
      </c>
      <c r="IL9" s="28" t="s">
        <v>16</v>
      </c>
      <c r="IM9" s="28" t="s">
        <v>237</v>
      </c>
      <c r="IN9" s="29"/>
      <c r="IP9" s="27"/>
      <c r="IQ9" s="11" t="s">
        <v>15</v>
      </c>
      <c r="IR9" s="28" t="s">
        <v>16</v>
      </c>
      <c r="IS9" s="28" t="s">
        <v>237</v>
      </c>
      <c r="IT9" s="29"/>
      <c r="IV9" s="27"/>
      <c r="IW9" s="11" t="s">
        <v>15</v>
      </c>
      <c r="IX9" s="28" t="s">
        <v>16</v>
      </c>
      <c r="IY9" s="28" t="s">
        <v>237</v>
      </c>
      <c r="IZ9" s="29"/>
      <c r="JB9" s="27"/>
      <c r="JC9" s="11" t="s">
        <v>15</v>
      </c>
      <c r="JD9" s="28" t="s">
        <v>16</v>
      </c>
      <c r="JE9" s="28" t="s">
        <v>237</v>
      </c>
      <c r="JF9" s="29"/>
      <c r="JH9" s="27"/>
      <c r="JI9" s="11" t="s">
        <v>15</v>
      </c>
      <c r="JJ9" s="28" t="s">
        <v>16</v>
      </c>
      <c r="JK9" s="28" t="s">
        <v>237</v>
      </c>
      <c r="JL9" s="29"/>
      <c r="JN9" s="27"/>
      <c r="JO9" s="11" t="s">
        <v>15</v>
      </c>
      <c r="JP9" s="28" t="s">
        <v>16</v>
      </c>
      <c r="JQ9" s="28" t="s">
        <v>237</v>
      </c>
      <c r="JR9" s="29"/>
      <c r="JT9" s="27"/>
      <c r="JU9" s="11" t="s">
        <v>15</v>
      </c>
      <c r="JV9" s="28" t="s">
        <v>16</v>
      </c>
      <c r="JW9" s="28" t="s">
        <v>237</v>
      </c>
      <c r="JX9" s="29"/>
      <c r="JZ9" s="27"/>
      <c r="KA9" s="11" t="s">
        <v>15</v>
      </c>
      <c r="KB9" s="28" t="s">
        <v>16</v>
      </c>
      <c r="KC9" s="28" t="s">
        <v>237</v>
      </c>
      <c r="KD9" s="29"/>
      <c r="KF9" s="27"/>
      <c r="KG9" s="11" t="s">
        <v>15</v>
      </c>
      <c r="KH9" s="28" t="s">
        <v>16</v>
      </c>
      <c r="KI9" s="28" t="s">
        <v>237</v>
      </c>
      <c r="KJ9" s="29"/>
      <c r="KL9" s="27"/>
      <c r="KM9" s="11" t="s">
        <v>15</v>
      </c>
      <c r="KN9" s="28" t="s">
        <v>16</v>
      </c>
      <c r="KO9" s="28" t="s">
        <v>237</v>
      </c>
      <c r="KP9" s="29"/>
      <c r="KR9" s="27"/>
      <c r="KS9" s="11" t="s">
        <v>15</v>
      </c>
      <c r="KT9" s="28" t="s">
        <v>16</v>
      </c>
      <c r="KU9" s="28" t="s">
        <v>237</v>
      </c>
      <c r="KV9" s="29"/>
      <c r="KX9" s="27"/>
      <c r="KY9" s="11" t="s">
        <v>15</v>
      </c>
      <c r="KZ9" s="28" t="s">
        <v>16</v>
      </c>
      <c r="LA9" s="28" t="s">
        <v>237</v>
      </c>
      <c r="LB9" s="29"/>
      <c r="LD9" s="27"/>
      <c r="LE9" s="11" t="s">
        <v>15</v>
      </c>
      <c r="LF9" s="28" t="s">
        <v>16</v>
      </c>
      <c r="LG9" s="28" t="s">
        <v>237</v>
      </c>
      <c r="LH9" s="29"/>
      <c r="LJ9" s="27"/>
      <c r="LK9" s="11" t="s">
        <v>15</v>
      </c>
      <c r="LL9" s="28" t="s">
        <v>16</v>
      </c>
      <c r="LM9" s="28" t="s">
        <v>237</v>
      </c>
      <c r="LN9" s="29"/>
      <c r="LP9" s="27"/>
      <c r="LQ9" s="11" t="s">
        <v>15</v>
      </c>
      <c r="LR9" s="28" t="s">
        <v>16</v>
      </c>
      <c r="LS9" s="28" t="s">
        <v>237</v>
      </c>
      <c r="LT9" s="29"/>
      <c r="LV9" s="27"/>
      <c r="LW9" s="11" t="s">
        <v>15</v>
      </c>
      <c r="LX9" s="28" t="s">
        <v>16</v>
      </c>
      <c r="LY9" s="28" t="s">
        <v>237</v>
      </c>
      <c r="LZ9" s="29"/>
      <c r="MB9" s="27"/>
      <c r="MC9" s="11" t="s">
        <v>15</v>
      </c>
      <c r="MD9" s="28" t="s">
        <v>16</v>
      </c>
      <c r="ME9" s="28" t="s">
        <v>237</v>
      </c>
      <c r="MF9" s="29"/>
      <c r="MH9" s="27"/>
      <c r="MI9" s="11" t="s">
        <v>15</v>
      </c>
      <c r="MJ9" s="28" t="s">
        <v>16</v>
      </c>
      <c r="MK9" s="28" t="s">
        <v>237</v>
      </c>
      <c r="ML9" s="29"/>
      <c r="MN9" s="27"/>
      <c r="MO9" s="11" t="s">
        <v>15</v>
      </c>
      <c r="MP9" s="28" t="s">
        <v>16</v>
      </c>
      <c r="MQ9" s="28" t="s">
        <v>237</v>
      </c>
      <c r="MR9" s="29"/>
      <c r="MT9" s="27"/>
      <c r="MU9" s="11" t="s">
        <v>15</v>
      </c>
      <c r="MV9" s="28" t="s">
        <v>16</v>
      </c>
      <c r="MW9" s="28" t="s">
        <v>237</v>
      </c>
      <c r="MX9" s="29"/>
      <c r="MZ9" s="27"/>
      <c r="NA9" s="11" t="s">
        <v>15</v>
      </c>
      <c r="NB9" s="28" t="s">
        <v>16</v>
      </c>
      <c r="NC9" s="28" t="s">
        <v>237</v>
      </c>
      <c r="ND9" s="29"/>
      <c r="NF9" s="27"/>
      <c r="NG9" s="11" t="s">
        <v>15</v>
      </c>
      <c r="NH9" s="28" t="s">
        <v>16</v>
      </c>
      <c r="NI9" s="28" t="s">
        <v>237</v>
      </c>
      <c r="NJ9" s="29"/>
      <c r="NL9" s="27"/>
      <c r="NM9" s="11" t="s">
        <v>15</v>
      </c>
      <c r="NN9" s="28" t="s">
        <v>16</v>
      </c>
      <c r="NO9" s="28" t="s">
        <v>237</v>
      </c>
      <c r="NP9" s="29"/>
      <c r="NR9" s="27"/>
      <c r="NS9" s="11" t="s">
        <v>15</v>
      </c>
      <c r="NT9" s="28" t="s">
        <v>16</v>
      </c>
      <c r="NU9" s="28" t="s">
        <v>237</v>
      </c>
      <c r="NV9" s="29"/>
      <c r="NX9" s="27"/>
      <c r="NY9" s="11" t="s">
        <v>15</v>
      </c>
      <c r="NZ9" s="28" t="s">
        <v>16</v>
      </c>
      <c r="OA9" s="28" t="s">
        <v>237</v>
      </c>
      <c r="OB9" s="29"/>
      <c r="OD9" s="27"/>
      <c r="OE9" s="11" t="s">
        <v>15</v>
      </c>
      <c r="OF9" s="28" t="s">
        <v>16</v>
      </c>
      <c r="OG9" s="28" t="s">
        <v>237</v>
      </c>
      <c r="OH9" s="29"/>
      <c r="OJ9" s="27"/>
      <c r="OK9" s="11" t="s">
        <v>15</v>
      </c>
      <c r="OL9" s="28" t="s">
        <v>16</v>
      </c>
      <c r="OM9" s="28" t="s">
        <v>237</v>
      </c>
      <c r="ON9" s="29"/>
      <c r="OP9" s="27"/>
      <c r="OQ9" s="11" t="s">
        <v>15</v>
      </c>
      <c r="OR9" s="28" t="s">
        <v>16</v>
      </c>
      <c r="OS9" s="28" t="s">
        <v>237</v>
      </c>
      <c r="OT9" s="29"/>
      <c r="OV9" s="27"/>
      <c r="OW9" s="11" t="s">
        <v>15</v>
      </c>
      <c r="OX9" s="28" t="s">
        <v>16</v>
      </c>
      <c r="OY9" s="28" t="s">
        <v>237</v>
      </c>
      <c r="OZ9" s="29"/>
      <c r="PB9" s="27"/>
      <c r="PC9" s="11" t="s">
        <v>15</v>
      </c>
      <c r="PD9" s="28" t="s">
        <v>16</v>
      </c>
      <c r="PE9" s="28" t="s">
        <v>237</v>
      </c>
      <c r="PF9" s="29"/>
      <c r="PH9" s="27"/>
      <c r="PI9" s="11" t="s">
        <v>15</v>
      </c>
      <c r="PJ9" s="28" t="s">
        <v>16</v>
      </c>
      <c r="PK9" s="28" t="s">
        <v>237</v>
      </c>
      <c r="PL9" s="29"/>
      <c r="PN9" s="27"/>
      <c r="PO9" s="11" t="s">
        <v>15</v>
      </c>
      <c r="PP9" s="28" t="s">
        <v>16</v>
      </c>
      <c r="PQ9" s="28" t="s">
        <v>237</v>
      </c>
      <c r="PR9" s="29"/>
      <c r="PT9" s="27"/>
      <c r="PU9" s="11" t="s">
        <v>15</v>
      </c>
      <c r="PV9" s="28" t="s">
        <v>16</v>
      </c>
      <c r="PW9" s="28" t="s">
        <v>237</v>
      </c>
      <c r="PX9" s="29"/>
      <c r="PZ9" s="27"/>
      <c r="QA9" s="11" t="s">
        <v>15</v>
      </c>
      <c r="QB9" s="28" t="s">
        <v>16</v>
      </c>
      <c r="QC9" s="28" t="s">
        <v>237</v>
      </c>
      <c r="QD9" s="29"/>
      <c r="QF9" s="27"/>
      <c r="QG9" s="11" t="s">
        <v>15</v>
      </c>
      <c r="QH9" s="28" t="s">
        <v>16</v>
      </c>
      <c r="QI9" s="28" t="s">
        <v>237</v>
      </c>
      <c r="QJ9" s="29"/>
      <c r="QL9" s="27"/>
      <c r="QM9" s="11" t="s">
        <v>15</v>
      </c>
      <c r="QN9" s="28" t="s">
        <v>16</v>
      </c>
      <c r="QO9" s="28" t="s">
        <v>237</v>
      </c>
      <c r="QP9" s="29"/>
      <c r="QR9" s="27"/>
      <c r="QS9" s="11" t="s">
        <v>15</v>
      </c>
      <c r="QT9" s="28" t="s">
        <v>16</v>
      </c>
      <c r="QU9" s="28" t="s">
        <v>237</v>
      </c>
      <c r="QV9" s="29"/>
      <c r="QX9" s="27"/>
      <c r="QY9" s="11" t="s">
        <v>15</v>
      </c>
      <c r="QZ9" s="28" t="s">
        <v>16</v>
      </c>
      <c r="RA9" s="28" t="s">
        <v>237</v>
      </c>
      <c r="RB9" s="29"/>
      <c r="RD9" s="27"/>
      <c r="RE9" s="11" t="s">
        <v>15</v>
      </c>
      <c r="RF9" s="28" t="s">
        <v>16</v>
      </c>
      <c r="RG9" s="28" t="s">
        <v>237</v>
      </c>
      <c r="RH9" s="29"/>
      <c r="RJ9" s="27"/>
      <c r="RK9" s="11" t="s">
        <v>15</v>
      </c>
      <c r="RL9" s="28" t="s">
        <v>16</v>
      </c>
      <c r="RM9" s="28" t="s">
        <v>237</v>
      </c>
      <c r="RN9" s="29"/>
      <c r="RP9" s="27"/>
      <c r="RQ9" s="11" t="s">
        <v>15</v>
      </c>
      <c r="RR9" s="28" t="s">
        <v>16</v>
      </c>
      <c r="RS9" s="28" t="s">
        <v>237</v>
      </c>
      <c r="RT9" s="29"/>
      <c r="RV9" s="27"/>
      <c r="RW9" s="11" t="s">
        <v>15</v>
      </c>
      <c r="RX9" s="28" t="s">
        <v>16</v>
      </c>
      <c r="RY9" s="28" t="s">
        <v>237</v>
      </c>
      <c r="RZ9" s="29"/>
      <c r="SB9" s="27"/>
      <c r="SC9" s="11" t="s">
        <v>15</v>
      </c>
      <c r="SD9" s="28" t="s">
        <v>16</v>
      </c>
      <c r="SE9" s="28" t="s">
        <v>237</v>
      </c>
      <c r="SF9" s="29"/>
      <c r="SH9" s="27"/>
      <c r="SI9" s="11" t="s">
        <v>15</v>
      </c>
      <c r="SJ9" s="28" t="s">
        <v>16</v>
      </c>
      <c r="SK9" s="28" t="s">
        <v>237</v>
      </c>
      <c r="SL9" s="29"/>
      <c r="SN9" s="27"/>
      <c r="SO9" s="11" t="s">
        <v>15</v>
      </c>
      <c r="SP9" s="28" t="s">
        <v>16</v>
      </c>
      <c r="SQ9" s="28" t="s">
        <v>237</v>
      </c>
      <c r="SR9" s="29"/>
      <c r="ST9" s="27"/>
      <c r="SU9" s="11" t="s">
        <v>15</v>
      </c>
      <c r="SV9" s="28" t="s">
        <v>16</v>
      </c>
      <c r="SW9" s="28" t="s">
        <v>237</v>
      </c>
      <c r="SX9" s="29"/>
      <c r="SZ9" s="27"/>
      <c r="TA9" s="11" t="s">
        <v>15</v>
      </c>
      <c r="TB9" s="28" t="s">
        <v>16</v>
      </c>
      <c r="TC9" s="28" t="s">
        <v>237</v>
      </c>
      <c r="TD9" s="29"/>
      <c r="TF9" s="27"/>
      <c r="TG9" s="11" t="s">
        <v>15</v>
      </c>
      <c r="TH9" s="28" t="s">
        <v>16</v>
      </c>
      <c r="TI9" s="28" t="s">
        <v>237</v>
      </c>
      <c r="TJ9" s="29"/>
      <c r="TL9" s="27"/>
      <c r="TM9" s="11" t="s">
        <v>15</v>
      </c>
      <c r="TN9" s="28" t="s">
        <v>16</v>
      </c>
      <c r="TO9" s="28" t="s">
        <v>237</v>
      </c>
      <c r="TP9" s="29"/>
      <c r="TR9" s="27"/>
      <c r="TS9" s="11" t="s">
        <v>15</v>
      </c>
      <c r="TT9" s="28" t="s">
        <v>16</v>
      </c>
      <c r="TU9" s="28" t="s">
        <v>237</v>
      </c>
      <c r="TV9" s="29"/>
      <c r="TX9" s="27"/>
      <c r="TY9" s="11" t="s">
        <v>15</v>
      </c>
      <c r="TZ9" s="28" t="s">
        <v>16</v>
      </c>
      <c r="UA9" s="28" t="s">
        <v>237</v>
      </c>
      <c r="UB9" s="29"/>
      <c r="UD9" s="27"/>
      <c r="UE9" s="11" t="s">
        <v>15</v>
      </c>
      <c r="UF9" s="28" t="s">
        <v>16</v>
      </c>
      <c r="UG9" s="28" t="s">
        <v>237</v>
      </c>
      <c r="UH9" s="29"/>
      <c r="UJ9" s="27"/>
      <c r="UK9" s="11" t="s">
        <v>15</v>
      </c>
      <c r="UL9" s="28" t="s">
        <v>16</v>
      </c>
      <c r="UM9" s="28" t="s">
        <v>237</v>
      </c>
      <c r="UN9" s="29"/>
      <c r="UP9" s="27"/>
      <c r="UQ9" s="11" t="s">
        <v>15</v>
      </c>
      <c r="UR9" s="28" t="s">
        <v>16</v>
      </c>
      <c r="US9" s="28" t="s">
        <v>237</v>
      </c>
      <c r="UT9" s="29"/>
      <c r="UV9" s="27"/>
      <c r="UW9" s="11" t="s">
        <v>15</v>
      </c>
      <c r="UX9" s="28" t="s">
        <v>16</v>
      </c>
      <c r="UY9" s="28" t="s">
        <v>237</v>
      </c>
      <c r="UZ9" s="29"/>
      <c r="VB9" s="27"/>
      <c r="VC9" s="11" t="s">
        <v>15</v>
      </c>
      <c r="VD9" s="28" t="s">
        <v>16</v>
      </c>
      <c r="VE9" s="28" t="s">
        <v>237</v>
      </c>
      <c r="VF9" s="29"/>
      <c r="VH9" s="27"/>
      <c r="VI9" s="11" t="s">
        <v>15</v>
      </c>
      <c r="VJ9" s="28" t="s">
        <v>16</v>
      </c>
      <c r="VK9" s="28" t="s">
        <v>237</v>
      </c>
      <c r="VL9" s="29"/>
      <c r="VN9" s="27"/>
      <c r="VO9" s="11" t="s">
        <v>15</v>
      </c>
      <c r="VP9" s="28" t="s">
        <v>16</v>
      </c>
      <c r="VQ9" s="28" t="s">
        <v>237</v>
      </c>
      <c r="VR9" s="29"/>
      <c r="VT9" s="27"/>
      <c r="VU9" s="11" t="s">
        <v>15</v>
      </c>
      <c r="VV9" s="28" t="s">
        <v>16</v>
      </c>
      <c r="VW9" s="28" t="s">
        <v>237</v>
      </c>
      <c r="VX9" s="29"/>
      <c r="VZ9" s="27"/>
      <c r="WA9" s="11" t="s">
        <v>15</v>
      </c>
      <c r="WB9" s="28" t="s">
        <v>16</v>
      </c>
      <c r="WC9" s="28" t="s">
        <v>237</v>
      </c>
      <c r="WD9" s="29"/>
      <c r="WF9" s="27"/>
      <c r="WG9" s="11" t="s">
        <v>15</v>
      </c>
      <c r="WH9" s="28" t="s">
        <v>16</v>
      </c>
      <c r="WI9" s="28" t="s">
        <v>237</v>
      </c>
      <c r="WJ9" s="29"/>
      <c r="WL9" s="27"/>
      <c r="WM9" s="11" t="s">
        <v>15</v>
      </c>
      <c r="WN9" s="28" t="s">
        <v>16</v>
      </c>
      <c r="WO9" s="28" t="s">
        <v>237</v>
      </c>
      <c r="WP9" s="29"/>
      <c r="WQ9" s="28"/>
      <c r="WR9" s="27"/>
      <c r="WS9" s="11" t="s">
        <v>15</v>
      </c>
      <c r="WT9" s="28" t="s">
        <v>16</v>
      </c>
      <c r="WU9" s="28" t="s">
        <v>237</v>
      </c>
      <c r="WV9" s="29"/>
      <c r="WX9" s="27"/>
      <c r="WY9" s="11" t="s">
        <v>15</v>
      </c>
      <c r="WZ9" s="28" t="s">
        <v>16</v>
      </c>
      <c r="XA9" s="28" t="s">
        <v>237</v>
      </c>
      <c r="XB9" s="29"/>
      <c r="XD9" s="27"/>
      <c r="XE9" s="11" t="s">
        <v>15</v>
      </c>
      <c r="XF9" s="28" t="s">
        <v>16</v>
      </c>
      <c r="XG9" s="28" t="s">
        <v>237</v>
      </c>
      <c r="XH9" s="29"/>
      <c r="XJ9" s="27"/>
      <c r="XK9" s="11" t="s">
        <v>15</v>
      </c>
      <c r="XL9" s="28" t="s">
        <v>16</v>
      </c>
      <c r="XM9" s="28" t="s">
        <v>237</v>
      </c>
      <c r="XN9" s="29"/>
      <c r="XP9" s="27"/>
      <c r="XQ9" s="11" t="s">
        <v>15</v>
      </c>
      <c r="XR9" s="28" t="s">
        <v>16</v>
      </c>
      <c r="XS9" s="28" t="s">
        <v>237</v>
      </c>
      <c r="XT9" s="29"/>
      <c r="XV9" s="27"/>
      <c r="XW9" s="11" t="s">
        <v>15</v>
      </c>
      <c r="XX9" s="28" t="s">
        <v>16</v>
      </c>
      <c r="XY9" s="28" t="s">
        <v>237</v>
      </c>
      <c r="XZ9" s="29"/>
      <c r="YB9" s="27"/>
      <c r="YC9" s="11" t="s">
        <v>15</v>
      </c>
      <c r="YD9" s="28" t="s">
        <v>16</v>
      </c>
      <c r="YE9" s="28" t="s">
        <v>237</v>
      </c>
      <c r="YF9" s="29"/>
      <c r="YH9" s="27"/>
      <c r="YI9" s="11" t="s">
        <v>15</v>
      </c>
      <c r="YJ9" s="28" t="s">
        <v>16</v>
      </c>
      <c r="YK9" s="28" t="s">
        <v>237</v>
      </c>
      <c r="YL9" s="29"/>
      <c r="YN9" s="27"/>
      <c r="YO9" s="11" t="s">
        <v>15</v>
      </c>
      <c r="YP9" s="28" t="s">
        <v>16</v>
      </c>
      <c r="YQ9" s="28" t="s">
        <v>237</v>
      </c>
      <c r="YR9" s="29"/>
      <c r="YT9" s="27"/>
      <c r="YU9" s="11" t="s">
        <v>15</v>
      </c>
      <c r="YV9" s="28" t="s">
        <v>16</v>
      </c>
      <c r="YW9" s="28" t="s">
        <v>237</v>
      </c>
      <c r="YX9" s="29"/>
      <c r="YZ9" s="27"/>
      <c r="ZA9" s="11" t="s">
        <v>15</v>
      </c>
      <c r="ZB9" s="28" t="s">
        <v>16</v>
      </c>
      <c r="ZC9" s="28" t="s">
        <v>237</v>
      </c>
      <c r="ZD9" s="29"/>
      <c r="ZF9" s="27"/>
      <c r="ZG9" s="11" t="s">
        <v>15</v>
      </c>
      <c r="ZH9" s="28" t="s">
        <v>16</v>
      </c>
      <c r="ZI9" s="28" t="s">
        <v>237</v>
      </c>
      <c r="ZJ9" s="29"/>
      <c r="ZL9" s="27"/>
      <c r="ZM9" s="11" t="s">
        <v>15</v>
      </c>
      <c r="ZN9" s="28" t="s">
        <v>16</v>
      </c>
      <c r="ZO9" s="28" t="s">
        <v>237</v>
      </c>
      <c r="ZP9" s="29"/>
      <c r="ZR9" s="27"/>
      <c r="ZS9" s="11" t="s">
        <v>15</v>
      </c>
      <c r="ZT9" s="28" t="s">
        <v>16</v>
      </c>
      <c r="ZU9" s="28" t="s">
        <v>237</v>
      </c>
      <c r="ZV9" s="29"/>
      <c r="ZX9" s="27"/>
      <c r="ZY9" s="11" t="s">
        <v>15</v>
      </c>
      <c r="ZZ9" s="28" t="s">
        <v>16</v>
      </c>
      <c r="AAA9" s="28" t="s">
        <v>237</v>
      </c>
      <c r="AAB9" s="29"/>
      <c r="AAD9" s="27"/>
      <c r="AAE9" s="11" t="s">
        <v>15</v>
      </c>
      <c r="AAF9" s="28" t="s">
        <v>16</v>
      </c>
      <c r="AAG9" s="28" t="s">
        <v>237</v>
      </c>
      <c r="AAH9" s="29"/>
      <c r="AAJ9" s="27"/>
      <c r="AAK9" s="11" t="s">
        <v>15</v>
      </c>
      <c r="AAL9" s="28" t="s">
        <v>16</v>
      </c>
      <c r="AAM9" s="28" t="s">
        <v>237</v>
      </c>
      <c r="AAN9" s="29"/>
      <c r="AAP9" s="27"/>
      <c r="AAQ9" s="11" t="s">
        <v>15</v>
      </c>
      <c r="AAR9" s="28" t="s">
        <v>16</v>
      </c>
      <c r="AAS9" s="28" t="s">
        <v>237</v>
      </c>
      <c r="AAT9" s="29"/>
      <c r="AAV9" s="27"/>
      <c r="AAW9" s="11" t="s">
        <v>15</v>
      </c>
      <c r="AAX9" s="28" t="s">
        <v>16</v>
      </c>
      <c r="AAY9" s="28" t="s">
        <v>237</v>
      </c>
      <c r="AAZ9" s="29"/>
      <c r="ABB9" s="27"/>
      <c r="ABC9" s="11" t="s">
        <v>15</v>
      </c>
      <c r="ABD9" s="28" t="s">
        <v>16</v>
      </c>
      <c r="ABE9" s="28" t="s">
        <v>237</v>
      </c>
      <c r="ABF9" s="29"/>
      <c r="ABH9" s="27"/>
      <c r="ABI9" s="11" t="s">
        <v>15</v>
      </c>
      <c r="ABJ9" s="28" t="s">
        <v>16</v>
      </c>
      <c r="ABK9" s="28" t="s">
        <v>237</v>
      </c>
      <c r="ABL9" s="29"/>
      <c r="ABN9" s="27"/>
      <c r="ABO9" s="11" t="s">
        <v>15</v>
      </c>
      <c r="ABP9" s="28" t="s">
        <v>16</v>
      </c>
      <c r="ABQ9" s="28" t="s">
        <v>237</v>
      </c>
      <c r="ABR9" s="29"/>
      <c r="ABT9" s="27"/>
      <c r="ABU9" s="11" t="s">
        <v>15</v>
      </c>
      <c r="ABV9" s="28" t="s">
        <v>16</v>
      </c>
      <c r="ABW9" s="28" t="s">
        <v>237</v>
      </c>
      <c r="ABX9" s="29"/>
      <c r="ABZ9" s="27"/>
      <c r="ACA9" s="11" t="s">
        <v>15</v>
      </c>
      <c r="ACB9" s="28" t="s">
        <v>16</v>
      </c>
      <c r="ACC9" s="28" t="s">
        <v>237</v>
      </c>
      <c r="ACD9" s="29"/>
      <c r="ACF9" s="27"/>
      <c r="ACG9" s="11" t="s">
        <v>15</v>
      </c>
      <c r="ACH9" s="28" t="s">
        <v>16</v>
      </c>
      <c r="ACI9" s="28" t="s">
        <v>237</v>
      </c>
      <c r="ACJ9" s="29"/>
      <c r="ACL9" s="27"/>
      <c r="ACM9" s="11" t="s">
        <v>15</v>
      </c>
      <c r="ACN9" s="28" t="s">
        <v>16</v>
      </c>
      <c r="ACO9" s="28" t="s">
        <v>237</v>
      </c>
      <c r="ACP9" s="29"/>
      <c r="ACR9" s="27"/>
      <c r="ACS9" s="11" t="s">
        <v>15</v>
      </c>
      <c r="ACT9" s="28" t="s">
        <v>16</v>
      </c>
      <c r="ACU9" s="28" t="s">
        <v>237</v>
      </c>
      <c r="ACV9" s="29"/>
      <c r="ACX9" s="27"/>
      <c r="ACY9" s="11" t="s">
        <v>15</v>
      </c>
      <c r="ACZ9" s="28" t="s">
        <v>16</v>
      </c>
      <c r="ADA9" s="28" t="s">
        <v>237</v>
      </c>
      <c r="ADB9" s="29"/>
      <c r="ADD9" s="27"/>
      <c r="ADE9" s="11" t="s">
        <v>15</v>
      </c>
      <c r="ADF9" s="28" t="s">
        <v>16</v>
      </c>
      <c r="ADG9" s="28" t="s">
        <v>237</v>
      </c>
      <c r="ADH9" s="29"/>
      <c r="ADJ9" s="27"/>
      <c r="ADK9" s="11" t="s">
        <v>15</v>
      </c>
      <c r="ADL9" s="28" t="s">
        <v>16</v>
      </c>
      <c r="ADM9" s="28" t="s">
        <v>237</v>
      </c>
      <c r="ADN9" s="29"/>
      <c r="ADP9" s="27"/>
      <c r="ADQ9" s="11" t="s">
        <v>15</v>
      </c>
      <c r="ADR9" s="28" t="s">
        <v>16</v>
      </c>
      <c r="ADS9" s="28" t="s">
        <v>237</v>
      </c>
      <c r="ADT9" s="29"/>
      <c r="ADV9" s="27"/>
      <c r="ADW9" s="11" t="s">
        <v>15</v>
      </c>
      <c r="ADX9" s="28" t="s">
        <v>16</v>
      </c>
      <c r="ADY9" s="28" t="s">
        <v>237</v>
      </c>
      <c r="ADZ9" s="29"/>
      <c r="AEB9" s="27"/>
      <c r="AEC9" s="11" t="s">
        <v>15</v>
      </c>
      <c r="AED9" s="28" t="s">
        <v>16</v>
      </c>
      <c r="AEE9" s="28" t="s">
        <v>237</v>
      </c>
      <c r="AEF9" s="29"/>
      <c r="AEH9" s="27"/>
      <c r="AEI9" s="11" t="s">
        <v>15</v>
      </c>
      <c r="AEJ9" s="28" t="s">
        <v>16</v>
      </c>
      <c r="AEK9" s="28" t="s">
        <v>237</v>
      </c>
      <c r="AEL9" s="29"/>
      <c r="AEN9" s="27"/>
      <c r="AEO9" s="11" t="s">
        <v>15</v>
      </c>
      <c r="AEP9" s="28" t="s">
        <v>16</v>
      </c>
      <c r="AEQ9" s="28" t="s">
        <v>237</v>
      </c>
      <c r="AER9" s="29"/>
      <c r="AES9" s="28"/>
      <c r="AET9" s="27"/>
      <c r="AEU9" s="11" t="s">
        <v>15</v>
      </c>
      <c r="AEV9" s="28" t="s">
        <v>16</v>
      </c>
      <c r="AEW9" s="28" t="s">
        <v>237</v>
      </c>
      <c r="AEX9" s="29"/>
      <c r="AEZ9" s="27"/>
      <c r="AFA9" s="11" t="s">
        <v>15</v>
      </c>
      <c r="AFB9" s="28" t="s">
        <v>16</v>
      </c>
      <c r="AFC9" s="28" t="s">
        <v>237</v>
      </c>
      <c r="AFD9" s="29"/>
      <c r="AFF9" s="27"/>
      <c r="AFG9" s="11" t="s">
        <v>15</v>
      </c>
      <c r="AFH9" s="28" t="s">
        <v>16</v>
      </c>
      <c r="AFI9" s="28" t="s">
        <v>237</v>
      </c>
      <c r="AFJ9" s="29"/>
      <c r="AFK9" s="53"/>
      <c r="AFM9" s="11" t="s">
        <v>15</v>
      </c>
      <c r="AFN9" s="28" t="s">
        <v>16</v>
      </c>
      <c r="AFO9" s="28" t="s">
        <v>17</v>
      </c>
      <c r="AFP9" s="60"/>
      <c r="AFQ9" s="53"/>
      <c r="AFS9" s="11" t="s">
        <v>15</v>
      </c>
      <c r="AFT9" s="28" t="s">
        <v>16</v>
      </c>
      <c r="AFU9" s="28" t="s">
        <v>17</v>
      </c>
      <c r="AFV9" s="37"/>
      <c r="AFW9" s="53"/>
      <c r="AFY9" s="11" t="s">
        <v>15</v>
      </c>
      <c r="AFZ9" s="28" t="s">
        <v>16</v>
      </c>
      <c r="AGA9" s="28" t="s">
        <v>17</v>
      </c>
      <c r="AGB9" s="37"/>
      <c r="AGC9" s="53"/>
      <c r="AGE9" s="11" t="s">
        <v>15</v>
      </c>
      <c r="AGF9" s="28" t="s">
        <v>16</v>
      </c>
      <c r="AGG9" s="28" t="s">
        <v>17</v>
      </c>
      <c r="AGH9" s="37"/>
      <c r="AGI9" s="53"/>
      <c r="AGK9" s="11" t="s">
        <v>15</v>
      </c>
      <c r="AGL9" s="28" t="s">
        <v>16</v>
      </c>
      <c r="AGM9" s="28" t="s">
        <v>17</v>
      </c>
      <c r="AGN9" s="37"/>
      <c r="AGO9" s="53"/>
      <c r="AGQ9" s="11" t="s">
        <v>15</v>
      </c>
      <c r="AGR9" s="28" t="s">
        <v>16</v>
      </c>
      <c r="AGS9" s="28" t="s">
        <v>17</v>
      </c>
      <c r="AGT9" s="37"/>
      <c r="AGU9" s="53"/>
      <c r="AGW9" s="11" t="s">
        <v>15</v>
      </c>
      <c r="AGX9" s="28" t="s">
        <v>16</v>
      </c>
      <c r="AGY9" s="28" t="s">
        <v>17</v>
      </c>
      <c r="AGZ9" s="37"/>
      <c r="AHA9" s="63"/>
      <c r="AHC9" s="11" t="s">
        <v>15</v>
      </c>
      <c r="AHD9" s="28" t="s">
        <v>16</v>
      </c>
      <c r="AHE9" s="28" t="s">
        <v>17</v>
      </c>
      <c r="AHF9" s="37"/>
      <c r="AHG9" s="53"/>
      <c r="AHI9" s="11" t="s">
        <v>15</v>
      </c>
      <c r="AHJ9" s="28" t="s">
        <v>16</v>
      </c>
      <c r="AHK9" s="28" t="s">
        <v>17</v>
      </c>
      <c r="AHL9" s="37"/>
      <c r="AHM9" s="63"/>
      <c r="AHO9" s="11" t="s">
        <v>15</v>
      </c>
      <c r="AHP9" s="28" t="s">
        <v>16</v>
      </c>
      <c r="AHQ9" s="28" t="s">
        <v>17</v>
      </c>
      <c r="AHR9" s="37"/>
      <c r="AHS9" s="53"/>
      <c r="AHU9" s="11" t="s">
        <v>15</v>
      </c>
      <c r="AHV9" s="28" t="s">
        <v>16</v>
      </c>
      <c r="AHW9" s="28" t="s">
        <v>17</v>
      </c>
      <c r="AHX9" s="37"/>
      <c r="AHY9" s="53"/>
      <c r="AIA9" s="11" t="s">
        <v>15</v>
      </c>
      <c r="AIB9" s="28" t="s">
        <v>16</v>
      </c>
      <c r="AIC9" s="28" t="s">
        <v>17</v>
      </c>
      <c r="AID9" s="37"/>
      <c r="AIE9" s="53"/>
      <c r="AIG9" s="11" t="s">
        <v>15</v>
      </c>
      <c r="AIH9" s="28" t="s">
        <v>16</v>
      </c>
      <c r="AII9" s="28" t="s">
        <v>17</v>
      </c>
      <c r="AIJ9" s="37"/>
      <c r="AIK9" s="53"/>
      <c r="AIM9" s="11" t="s">
        <v>15</v>
      </c>
      <c r="AIN9" s="28" t="s">
        <v>16</v>
      </c>
      <c r="AIO9" s="28" t="s">
        <v>17</v>
      </c>
      <c r="AIP9" s="37"/>
      <c r="AIQ9" s="53"/>
      <c r="AIS9" s="11" t="s">
        <v>15</v>
      </c>
      <c r="AIT9" s="28" t="s">
        <v>16</v>
      </c>
      <c r="AIU9" s="28" t="s">
        <v>17</v>
      </c>
      <c r="AIV9" s="37"/>
      <c r="AIW9" s="53"/>
      <c r="AIY9" s="11" t="s">
        <v>15</v>
      </c>
      <c r="AIZ9" s="28" t="s">
        <v>16</v>
      </c>
      <c r="AJA9" s="28" t="s">
        <v>17</v>
      </c>
      <c r="AJB9" s="37"/>
      <c r="AJC9" s="53"/>
      <c r="AJE9" s="11" t="s">
        <v>15</v>
      </c>
      <c r="AJF9" s="28" t="s">
        <v>16</v>
      </c>
      <c r="AJG9" s="28" t="s">
        <v>17</v>
      </c>
      <c r="AJH9" s="37"/>
      <c r="AJI9" s="53"/>
      <c r="AJK9" s="11" t="s">
        <v>15</v>
      </c>
      <c r="AJL9" s="28" t="s">
        <v>16</v>
      </c>
      <c r="AJM9" s="28" t="s">
        <v>17</v>
      </c>
      <c r="AJN9" s="37"/>
      <c r="AJO9" s="53"/>
      <c r="AJQ9" s="11" t="s">
        <v>15</v>
      </c>
      <c r="AJR9" s="28" t="s">
        <v>16</v>
      </c>
      <c r="AJS9" s="28" t="s">
        <v>17</v>
      </c>
      <c r="AJT9" s="37"/>
      <c r="AJU9" s="33"/>
      <c r="AJW9" s="11" t="s">
        <v>15</v>
      </c>
      <c r="AJX9" s="28" t="s">
        <v>16</v>
      </c>
      <c r="AJY9" s="28" t="s">
        <v>17</v>
      </c>
      <c r="AJZ9" s="37"/>
      <c r="AKA9" s="53"/>
      <c r="AKC9" s="11" t="s">
        <v>15</v>
      </c>
      <c r="AKD9" s="28" t="s">
        <v>16</v>
      </c>
      <c r="AKE9" s="28" t="s">
        <v>17</v>
      </c>
      <c r="AKF9" s="37"/>
      <c r="AKG9" s="63"/>
      <c r="AKI9" s="11" t="s">
        <v>15</v>
      </c>
      <c r="AKJ9" s="28" t="s">
        <v>16</v>
      </c>
      <c r="AKK9" s="28" t="s">
        <v>17</v>
      </c>
      <c r="AKL9" s="37"/>
      <c r="AKM9" s="63"/>
      <c r="AKO9" s="11" t="s">
        <v>15</v>
      </c>
      <c r="AKP9" s="28" t="s">
        <v>16</v>
      </c>
      <c r="AKQ9" s="28" t="s">
        <v>17</v>
      </c>
      <c r="AKR9" s="37"/>
      <c r="AKS9" s="63"/>
      <c r="AKU9" s="11" t="s">
        <v>15</v>
      </c>
      <c r="AKV9" s="28" t="s">
        <v>16</v>
      </c>
      <c r="AKW9" s="28" t="s">
        <v>17</v>
      </c>
      <c r="AKX9" s="37"/>
      <c r="AKY9" s="53"/>
      <c r="ALA9" s="11" t="s">
        <v>15</v>
      </c>
      <c r="ALB9" s="28" t="s">
        <v>16</v>
      </c>
      <c r="ALC9" s="28" t="s">
        <v>17</v>
      </c>
      <c r="ALD9" s="37"/>
      <c r="ALE9" s="53"/>
      <c r="ALG9" s="11" t="s">
        <v>15</v>
      </c>
      <c r="ALH9" s="28" t="s">
        <v>16</v>
      </c>
      <c r="ALI9" s="28" t="s">
        <v>17</v>
      </c>
      <c r="ALJ9" s="37"/>
      <c r="ALK9" s="53"/>
      <c r="ALM9" s="11" t="s">
        <v>15</v>
      </c>
      <c r="ALN9" s="28" t="s">
        <v>16</v>
      </c>
      <c r="ALO9" s="28" t="s">
        <v>17</v>
      </c>
      <c r="ALP9" s="37"/>
      <c r="ALQ9" s="53"/>
      <c r="ALS9" s="11" t="s">
        <v>15</v>
      </c>
      <c r="ALT9" s="28" t="s">
        <v>16</v>
      </c>
      <c r="ALU9" s="28" t="s">
        <v>17</v>
      </c>
      <c r="ALV9" s="37"/>
      <c r="ALW9" s="53"/>
      <c r="ALY9" s="11" t="s">
        <v>15</v>
      </c>
      <c r="ALZ9" s="28" t="s">
        <v>16</v>
      </c>
      <c r="AMA9" s="28" t="s">
        <v>17</v>
      </c>
      <c r="AMB9" s="37"/>
      <c r="AMC9" s="53"/>
      <c r="AME9" s="11" t="s">
        <v>15</v>
      </c>
      <c r="AMF9" s="28" t="s">
        <v>16</v>
      </c>
      <c r="AMG9" s="28" t="s">
        <v>17</v>
      </c>
      <c r="AMH9" s="37"/>
      <c r="AMI9" s="53"/>
      <c r="AMK9" s="11" t="s">
        <v>15</v>
      </c>
      <c r="AML9" s="28" t="s">
        <v>16</v>
      </c>
      <c r="AMM9" s="28" t="s">
        <v>17</v>
      </c>
      <c r="AMN9" s="37"/>
      <c r="AMO9" s="53"/>
      <c r="AMQ9" s="11" t="s">
        <v>15</v>
      </c>
      <c r="AMR9" s="28" t="s">
        <v>16</v>
      </c>
      <c r="AMS9" s="28" t="s">
        <v>17</v>
      </c>
      <c r="AMT9" s="37"/>
      <c r="AMU9" s="53"/>
      <c r="AMW9" s="11" t="s">
        <v>15</v>
      </c>
      <c r="AMX9" s="28" t="s">
        <v>16</v>
      </c>
      <c r="AMY9" s="28" t="s">
        <v>17</v>
      </c>
      <c r="AMZ9" s="37"/>
      <c r="ANA9" s="53"/>
      <c r="ANC9" s="11" t="s">
        <v>15</v>
      </c>
      <c r="AND9" s="28" t="s">
        <v>16</v>
      </c>
      <c r="ANE9" s="28" t="s">
        <v>17</v>
      </c>
      <c r="ANF9" s="37"/>
      <c r="ANG9" s="53"/>
      <c r="ANI9" s="11" t="s">
        <v>15</v>
      </c>
      <c r="ANJ9" s="28" t="s">
        <v>16</v>
      </c>
      <c r="ANK9" s="28" t="s">
        <v>17</v>
      </c>
      <c r="ANL9" s="37"/>
      <c r="ANM9" s="53"/>
      <c r="ANO9" s="11" t="s">
        <v>15</v>
      </c>
      <c r="ANP9" s="28" t="s">
        <v>16</v>
      </c>
      <c r="ANQ9" s="28" t="s">
        <v>17</v>
      </c>
      <c r="ANR9" s="37"/>
      <c r="ANS9" s="53"/>
      <c r="ANU9" s="11" t="s">
        <v>15</v>
      </c>
      <c r="ANV9" s="28" t="s">
        <v>16</v>
      </c>
      <c r="ANW9" s="28" t="s">
        <v>17</v>
      </c>
      <c r="ANX9" s="37"/>
      <c r="ANY9" s="53"/>
      <c r="AOA9" s="11" t="s">
        <v>15</v>
      </c>
      <c r="AOB9" s="28" t="s">
        <v>16</v>
      </c>
      <c r="AOC9" s="28" t="s">
        <v>17</v>
      </c>
      <c r="AOD9" s="37"/>
      <c r="AOF9" s="27"/>
      <c r="AOG9" s="104" t="s">
        <v>15</v>
      </c>
      <c r="AOH9" s="105" t="s">
        <v>16</v>
      </c>
      <c r="AOI9" s="105" t="s">
        <v>17</v>
      </c>
      <c r="AOJ9" s="37"/>
    </row>
    <row r="10" spans="3:1076" s="6" customFormat="1" ht="15" x14ac:dyDescent="0.2">
      <c r="D10" s="27" t="s">
        <v>18</v>
      </c>
      <c r="E10" s="12">
        <v>348863805</v>
      </c>
      <c r="F10" s="12">
        <v>22863</v>
      </c>
      <c r="G10" s="13">
        <v>0.56356160123954568</v>
      </c>
      <c r="H10" s="30"/>
      <c r="I10" s="9"/>
      <c r="J10" s="27" t="s">
        <v>18</v>
      </c>
      <c r="K10" s="12">
        <v>566363315.77999997</v>
      </c>
      <c r="L10" s="12">
        <v>28483</v>
      </c>
      <c r="M10" s="13">
        <v>0.63043539418092431</v>
      </c>
      <c r="N10" s="30"/>
      <c r="O10" s="9"/>
      <c r="P10" s="27" t="s">
        <v>18</v>
      </c>
      <c r="Q10" s="12">
        <v>577192649</v>
      </c>
      <c r="R10" s="12">
        <v>29443</v>
      </c>
      <c r="S10" s="13">
        <v>0.63792257874879321</v>
      </c>
      <c r="T10" s="30"/>
      <c r="U10" s="12"/>
      <c r="V10" s="27" t="s">
        <v>18</v>
      </c>
      <c r="W10" s="12">
        <v>565143686</v>
      </c>
      <c r="X10" s="12">
        <v>29827</v>
      </c>
      <c r="Y10" s="13">
        <v>0.64361593867509304</v>
      </c>
      <c r="Z10" s="30"/>
      <c r="AB10" s="27" t="s">
        <v>18</v>
      </c>
      <c r="AC10" s="12">
        <v>569848001</v>
      </c>
      <c r="AD10" s="12">
        <v>30137</v>
      </c>
      <c r="AE10" s="13">
        <v>0.65939616667442946</v>
      </c>
      <c r="AF10" s="30"/>
      <c r="AG10" s="10"/>
      <c r="AH10" s="27" t="s">
        <v>18</v>
      </c>
      <c r="AI10" s="12">
        <v>521875394</v>
      </c>
      <c r="AJ10" s="12">
        <v>29949</v>
      </c>
      <c r="AK10" s="13">
        <v>0.64379278929432182</v>
      </c>
      <c r="AL10" s="30"/>
      <c r="AN10" s="27" t="s">
        <v>18</v>
      </c>
      <c r="AO10" s="12">
        <v>523274678</v>
      </c>
      <c r="AP10" s="12">
        <v>29923</v>
      </c>
      <c r="AQ10" s="13">
        <v>0.64426722556753357</v>
      </c>
      <c r="AR10" s="30"/>
      <c r="AT10" s="27" t="s">
        <v>18</v>
      </c>
      <c r="AU10" s="12">
        <v>484531053</v>
      </c>
      <c r="AV10" s="12">
        <v>29827</v>
      </c>
      <c r="AW10" s="13">
        <v>0.62771725622414687</v>
      </c>
      <c r="AX10" s="30"/>
      <c r="AZ10" s="27" t="s">
        <v>18</v>
      </c>
      <c r="BA10" s="12">
        <v>458931242</v>
      </c>
      <c r="BB10" s="12">
        <v>29524</v>
      </c>
      <c r="BC10" s="13">
        <v>0.60895137718983028</v>
      </c>
      <c r="BD10" s="30"/>
      <c r="BE10" s="9"/>
      <c r="BF10" s="27" t="s">
        <v>18</v>
      </c>
      <c r="BG10" s="12">
        <v>450259402</v>
      </c>
      <c r="BH10" s="12">
        <v>29426</v>
      </c>
      <c r="BI10" s="13">
        <v>0.6032429754194516</v>
      </c>
      <c r="BJ10" s="30"/>
      <c r="BK10" s="9"/>
      <c r="BL10" s="27" t="s">
        <v>18</v>
      </c>
      <c r="BM10" s="12">
        <v>443832012.71000004</v>
      </c>
      <c r="BN10" s="12">
        <v>29275</v>
      </c>
      <c r="BO10" s="13">
        <v>0.59858845360604118</v>
      </c>
      <c r="BP10" s="30"/>
      <c r="BQ10" s="9"/>
      <c r="BR10" s="27" t="s">
        <v>18</v>
      </c>
      <c r="BS10" s="12">
        <v>429607623.42000002</v>
      </c>
      <c r="BT10" s="12">
        <v>29158</v>
      </c>
      <c r="BU10" s="13">
        <v>0.59213081235161569</v>
      </c>
      <c r="BV10" s="30"/>
      <c r="BW10" s="9"/>
      <c r="BX10" s="27" t="s">
        <v>18</v>
      </c>
      <c r="BY10" s="12">
        <v>435963895</v>
      </c>
      <c r="BZ10" s="12">
        <v>29101</v>
      </c>
      <c r="CA10" s="13">
        <v>0.60446518518808057</v>
      </c>
      <c r="CB10" s="30"/>
      <c r="CC10" s="9"/>
      <c r="CD10" s="27" t="s">
        <v>18</v>
      </c>
      <c r="CE10" s="12">
        <v>430728963</v>
      </c>
      <c r="CF10" s="12">
        <v>29079</v>
      </c>
      <c r="CG10" s="13">
        <v>0.60112690869804719</v>
      </c>
      <c r="CH10" s="30"/>
      <c r="CI10" s="9"/>
      <c r="CJ10" s="27" t="s">
        <v>18</v>
      </c>
      <c r="CK10" s="12">
        <v>425333215</v>
      </c>
      <c r="CL10" s="12">
        <v>29015</v>
      </c>
      <c r="CM10" s="13">
        <v>0.59740974773795086</v>
      </c>
      <c r="CN10" s="30"/>
      <c r="CO10" s="9"/>
      <c r="CP10" s="27" t="s">
        <v>18</v>
      </c>
      <c r="CQ10" s="12">
        <v>413429111</v>
      </c>
      <c r="CR10" s="12">
        <v>28922</v>
      </c>
      <c r="CS10" s="13">
        <v>0.57261219931724949</v>
      </c>
      <c r="CT10" s="30"/>
      <c r="CU10" s="9"/>
      <c r="CV10" s="27" t="s">
        <v>18</v>
      </c>
      <c r="CW10" s="12">
        <v>405587896</v>
      </c>
      <c r="CX10" s="12">
        <v>28865</v>
      </c>
      <c r="CY10" s="13">
        <v>0.5634651563698756</v>
      </c>
      <c r="CZ10" s="30"/>
      <c r="DA10" s="9"/>
      <c r="DB10" s="27" t="s">
        <v>18</v>
      </c>
      <c r="DC10" s="12">
        <v>398386103</v>
      </c>
      <c r="DD10" s="12">
        <v>28845</v>
      </c>
      <c r="DE10" s="13">
        <v>0.54908135387953816</v>
      </c>
      <c r="DF10" s="30"/>
      <c r="DG10" s="9"/>
      <c r="DH10" s="27" t="s">
        <v>18</v>
      </c>
      <c r="DI10" s="12">
        <v>399007163</v>
      </c>
      <c r="DJ10" s="12">
        <v>28856</v>
      </c>
      <c r="DK10" s="13">
        <v>0.51885543195899775</v>
      </c>
      <c r="DL10" s="30"/>
      <c r="DM10" s="9"/>
      <c r="DN10" s="27" t="s">
        <v>18</v>
      </c>
      <c r="DO10" s="12">
        <v>402346210.19999999</v>
      </c>
      <c r="DP10" s="12">
        <v>28951</v>
      </c>
      <c r="DQ10" s="13">
        <v>0.51534539372006205</v>
      </c>
      <c r="DR10" s="30"/>
      <c r="DT10" s="27" t="s">
        <v>18</v>
      </c>
      <c r="DU10" s="12">
        <v>400269004</v>
      </c>
      <c r="DV10" s="12">
        <v>29004</v>
      </c>
      <c r="DW10" s="13">
        <v>0.52610328879979618</v>
      </c>
      <c r="DX10" s="30"/>
      <c r="DY10" s="9"/>
      <c r="DZ10" s="27" t="s">
        <v>18</v>
      </c>
      <c r="EA10" s="12">
        <v>399597897</v>
      </c>
      <c r="EB10" s="12">
        <v>29085</v>
      </c>
      <c r="EC10" s="13">
        <v>0.51988608488032428</v>
      </c>
      <c r="ED10" s="30"/>
      <c r="EE10" s="9"/>
      <c r="EF10" s="27" t="s">
        <v>18</v>
      </c>
      <c r="EG10" s="12">
        <v>401537997</v>
      </c>
      <c r="EH10" s="12">
        <v>29104</v>
      </c>
      <c r="EI10" s="13">
        <v>0.52041716181053255</v>
      </c>
      <c r="EJ10" s="30"/>
      <c r="EK10" s="9"/>
      <c r="EL10" s="27" t="s">
        <v>18</v>
      </c>
      <c r="EM10" s="12">
        <v>401588553</v>
      </c>
      <c r="EN10" s="12">
        <v>29151</v>
      </c>
      <c r="EO10" s="13">
        <v>0.52228848501162162</v>
      </c>
      <c r="EP10" s="30"/>
      <c r="EQ10" s="9"/>
      <c r="ER10" s="27" t="s">
        <v>18</v>
      </c>
      <c r="ES10" s="12">
        <v>410313000</v>
      </c>
      <c r="ET10" s="12">
        <v>29176</v>
      </c>
      <c r="EU10" s="13">
        <v>0.52515159427160896</v>
      </c>
      <c r="EV10" s="30"/>
      <c r="EW10" s="9"/>
      <c r="EX10" s="27" t="s">
        <v>18</v>
      </c>
      <c r="EY10" s="12">
        <v>410437376</v>
      </c>
      <c r="EZ10" s="12">
        <v>29174</v>
      </c>
      <c r="FA10" s="13">
        <v>0.52230801720144882</v>
      </c>
      <c r="FB10" s="30"/>
      <c r="FC10" s="9"/>
      <c r="FD10" s="27" t="s">
        <v>18</v>
      </c>
      <c r="FE10" s="12">
        <v>412252060</v>
      </c>
      <c r="FF10" s="12">
        <v>29204</v>
      </c>
      <c r="FG10" s="13">
        <v>0.5304968968248388</v>
      </c>
      <c r="FH10" s="30"/>
      <c r="FI10" s="9"/>
      <c r="FJ10" s="27" t="s">
        <v>18</v>
      </c>
      <c r="FK10" s="12">
        <v>406744233</v>
      </c>
      <c r="FL10" s="12">
        <v>29163</v>
      </c>
      <c r="FM10" s="13">
        <v>0.53485625969506556</v>
      </c>
      <c r="FN10" s="30"/>
      <c r="FO10" s="9"/>
      <c r="FP10" s="27" t="s">
        <v>18</v>
      </c>
      <c r="FQ10" s="12">
        <v>409750446</v>
      </c>
      <c r="FR10" s="12">
        <v>29169</v>
      </c>
      <c r="FS10" s="13">
        <v>0.53765074736009788</v>
      </c>
      <c r="FT10" s="30"/>
      <c r="FV10" s="27" t="s">
        <v>18</v>
      </c>
      <c r="FW10" s="12">
        <v>395515641</v>
      </c>
      <c r="FX10" s="12">
        <v>29154</v>
      </c>
      <c r="FY10" s="13">
        <v>0.54176797083101613</v>
      </c>
      <c r="FZ10" s="30"/>
      <c r="GB10" s="27" t="s">
        <v>18</v>
      </c>
      <c r="GC10" s="12">
        <v>382779784</v>
      </c>
      <c r="GD10" s="12">
        <v>28932</v>
      </c>
      <c r="GE10" s="13">
        <v>0.52772005508491759</v>
      </c>
      <c r="GF10" s="30"/>
      <c r="GH10" s="27" t="s">
        <v>18</v>
      </c>
      <c r="GI10" s="12">
        <v>368456118</v>
      </c>
      <c r="GJ10" s="12">
        <v>28966</v>
      </c>
      <c r="GK10" s="13">
        <v>0.52156146196609698</v>
      </c>
      <c r="GL10" s="30"/>
      <c r="GN10" s="27" t="s">
        <v>18</v>
      </c>
      <c r="GO10" s="12">
        <v>374009862</v>
      </c>
      <c r="GP10" s="12">
        <v>28999</v>
      </c>
      <c r="GQ10" s="13">
        <v>0.50907103642296048</v>
      </c>
      <c r="GR10" s="30"/>
      <c r="GT10" s="27" t="s">
        <v>18</v>
      </c>
      <c r="GU10" s="12">
        <v>376675176</v>
      </c>
      <c r="GV10" s="12">
        <v>29081</v>
      </c>
      <c r="GW10" s="13">
        <v>0.50687851637358294</v>
      </c>
      <c r="GX10" s="30"/>
      <c r="GZ10" s="27" t="s">
        <v>18</v>
      </c>
      <c r="HA10" s="12">
        <v>390278606</v>
      </c>
      <c r="HB10" s="12">
        <v>29129</v>
      </c>
      <c r="HC10" s="13">
        <v>0.50322773626351069</v>
      </c>
      <c r="HD10" s="30"/>
      <c r="HF10" s="27" t="s">
        <v>18</v>
      </c>
      <c r="HG10" s="12">
        <v>390256566</v>
      </c>
      <c r="HH10" s="12">
        <v>29129</v>
      </c>
      <c r="HI10" s="13">
        <v>0.5033127609711695</v>
      </c>
      <c r="HJ10" s="30"/>
      <c r="HL10" s="27" t="s">
        <v>18</v>
      </c>
      <c r="HM10" s="12">
        <v>401735029</v>
      </c>
      <c r="HN10" s="12">
        <v>29222</v>
      </c>
      <c r="HO10" s="13">
        <v>0.5065938597747347</v>
      </c>
      <c r="HP10" s="30"/>
      <c r="HR10" s="27" t="s">
        <v>18</v>
      </c>
      <c r="HS10" s="12">
        <v>401304395</v>
      </c>
      <c r="HT10" s="12">
        <v>29206</v>
      </c>
      <c r="HU10" s="13">
        <v>0.51505193803219762</v>
      </c>
      <c r="HV10" s="30"/>
      <c r="HX10" s="27" t="s">
        <v>18</v>
      </c>
      <c r="HY10" s="12">
        <v>405941642</v>
      </c>
      <c r="HZ10" s="12">
        <v>29334</v>
      </c>
      <c r="IA10" s="13">
        <v>0.52216175647031804</v>
      </c>
      <c r="IB10" s="30"/>
      <c r="ID10" s="27" t="s">
        <v>18</v>
      </c>
      <c r="IE10" s="12">
        <v>404812204.59999996</v>
      </c>
      <c r="IF10" s="12">
        <v>29477</v>
      </c>
      <c r="IG10" s="13">
        <v>0.52163207001194145</v>
      </c>
      <c r="IH10" s="30"/>
      <c r="IJ10" s="27" t="s">
        <v>18</v>
      </c>
      <c r="IK10" s="12">
        <v>399797780</v>
      </c>
      <c r="IL10" s="12">
        <v>29584</v>
      </c>
      <c r="IM10" s="13">
        <v>0.51551297590004141</v>
      </c>
      <c r="IN10" s="30"/>
      <c r="IP10" s="27" t="s">
        <v>18</v>
      </c>
      <c r="IQ10" s="12">
        <v>400100250</v>
      </c>
      <c r="IR10" s="12">
        <v>29605</v>
      </c>
      <c r="IS10" s="13">
        <v>0.51051369249569967</v>
      </c>
      <c r="IT10" s="30"/>
      <c r="IV10" s="27" t="s">
        <v>18</v>
      </c>
      <c r="IW10" s="12">
        <v>400100797</v>
      </c>
      <c r="IX10" s="12">
        <v>29752</v>
      </c>
      <c r="IY10" s="13">
        <v>0.49962037633818529</v>
      </c>
      <c r="IZ10" s="30"/>
      <c r="JB10" s="27" t="s">
        <v>18</v>
      </c>
      <c r="JC10" s="12">
        <v>389911920</v>
      </c>
      <c r="JD10" s="12">
        <v>29594</v>
      </c>
      <c r="JE10" s="13">
        <v>0.49923691985177227</v>
      </c>
      <c r="JF10" s="30"/>
      <c r="JH10" s="27" t="s">
        <v>18</v>
      </c>
      <c r="JI10" s="12">
        <v>393882687</v>
      </c>
      <c r="JJ10" s="12">
        <v>29650</v>
      </c>
      <c r="JK10" s="13">
        <v>0.49772336482853663</v>
      </c>
      <c r="JL10" s="30"/>
      <c r="JN10" s="27" t="s">
        <v>18</v>
      </c>
      <c r="JO10" s="12">
        <v>399412665</v>
      </c>
      <c r="JP10" s="12">
        <v>29730</v>
      </c>
      <c r="JQ10" s="13">
        <v>0.50564644129732339</v>
      </c>
      <c r="JR10" s="30"/>
      <c r="JT10" s="27" t="s">
        <v>18</v>
      </c>
      <c r="JU10" s="12">
        <v>399398180</v>
      </c>
      <c r="JV10" s="12">
        <v>29741</v>
      </c>
      <c r="JW10" s="13">
        <v>0.49947531777512411</v>
      </c>
      <c r="JX10" s="30"/>
      <c r="JZ10" s="27" t="s">
        <v>18</v>
      </c>
      <c r="KA10" s="12">
        <v>408315948</v>
      </c>
      <c r="KB10" s="12">
        <v>29897</v>
      </c>
      <c r="KC10" s="13">
        <v>0.50892504756049706</v>
      </c>
      <c r="KD10" s="30"/>
      <c r="KF10" s="27" t="s">
        <v>18</v>
      </c>
      <c r="KG10" s="12">
        <v>417910570</v>
      </c>
      <c r="KH10" s="12">
        <v>29283</v>
      </c>
      <c r="KI10" s="13">
        <v>0.51718291658658755</v>
      </c>
      <c r="KJ10" s="30"/>
      <c r="KL10" s="27" t="s">
        <v>18</v>
      </c>
      <c r="KM10" s="12">
        <v>419464729</v>
      </c>
      <c r="KN10" s="12">
        <v>30164</v>
      </c>
      <c r="KO10" s="13">
        <v>0.51952903418709218</v>
      </c>
      <c r="KP10" s="30"/>
      <c r="KR10" s="27" t="s">
        <v>18</v>
      </c>
      <c r="KS10" s="12">
        <v>415462572</v>
      </c>
      <c r="KT10" s="12">
        <v>30318</v>
      </c>
      <c r="KU10" s="13">
        <v>0.51567348526614021</v>
      </c>
      <c r="KV10" s="30"/>
      <c r="KX10" s="27" t="s">
        <v>18</v>
      </c>
      <c r="KY10" s="12">
        <v>413154704</v>
      </c>
      <c r="KZ10" s="12">
        <v>30430</v>
      </c>
      <c r="LA10" s="13">
        <v>0.51403529646794266</v>
      </c>
      <c r="LB10" s="30"/>
      <c r="LD10" s="27" t="s">
        <v>18</v>
      </c>
      <c r="LE10" s="12">
        <v>407664874</v>
      </c>
      <c r="LF10" s="12">
        <v>30535</v>
      </c>
      <c r="LG10" s="13">
        <v>0.5126879591737441</v>
      </c>
      <c r="LH10" s="30"/>
      <c r="LJ10" s="27" t="s">
        <v>18</v>
      </c>
      <c r="LK10" s="12">
        <v>406682701</v>
      </c>
      <c r="LL10" s="12">
        <v>30698</v>
      </c>
      <c r="LM10" s="13">
        <v>0.50308892414681228</v>
      </c>
      <c r="LN10" s="30"/>
      <c r="LP10" s="27" t="s">
        <v>18</v>
      </c>
      <c r="LQ10" s="12">
        <v>407193528</v>
      </c>
      <c r="LR10" s="12">
        <v>30778</v>
      </c>
      <c r="LS10" s="13">
        <v>0.49540540373688097</v>
      </c>
      <c r="LT10" s="30"/>
      <c r="LV10" s="27" t="s">
        <v>18</v>
      </c>
      <c r="LW10" s="12">
        <v>406349599</v>
      </c>
      <c r="LX10" s="12">
        <v>30865</v>
      </c>
      <c r="LY10" s="13">
        <v>0.48513913251648361</v>
      </c>
      <c r="LZ10" s="30"/>
      <c r="MB10" s="27" t="s">
        <v>18</v>
      </c>
      <c r="MC10" s="12">
        <v>412574669</v>
      </c>
      <c r="MD10" s="12">
        <v>31032</v>
      </c>
      <c r="ME10" s="13">
        <v>0.47117550305781009</v>
      </c>
      <c r="MF10" s="30"/>
      <c r="MH10" s="27" t="s">
        <v>18</v>
      </c>
      <c r="MI10" s="12">
        <v>426690738</v>
      </c>
      <c r="MJ10" s="12">
        <v>31116</v>
      </c>
      <c r="MK10" s="13">
        <v>0.46054258809494708</v>
      </c>
      <c r="ML10" s="30"/>
      <c r="MN10" s="27" t="s">
        <v>18</v>
      </c>
      <c r="MO10" s="12">
        <v>441408990</v>
      </c>
      <c r="MP10" s="12">
        <v>31344</v>
      </c>
      <c r="MQ10" s="13">
        <v>0.4564692465677922</v>
      </c>
      <c r="MR10" s="30"/>
      <c r="MT10" s="27" t="s">
        <v>18</v>
      </c>
      <c r="MU10" s="12">
        <v>452060151</v>
      </c>
      <c r="MV10" s="12">
        <v>31537</v>
      </c>
      <c r="MW10" s="13">
        <v>0.46515468205255628</v>
      </c>
      <c r="MX10" s="30"/>
      <c r="MZ10" s="27" t="s">
        <v>18</v>
      </c>
      <c r="NA10" s="12">
        <v>469404103</v>
      </c>
      <c r="NB10" s="12">
        <v>31706</v>
      </c>
      <c r="NC10" s="13">
        <v>0.47471406041709979</v>
      </c>
      <c r="ND10" s="30"/>
      <c r="NF10" s="27" t="s">
        <v>18</v>
      </c>
      <c r="NG10" s="12">
        <v>480851341</v>
      </c>
      <c r="NH10" s="12">
        <v>31905</v>
      </c>
      <c r="NI10" s="13">
        <v>0.47290002739859516</v>
      </c>
      <c r="NJ10" s="30"/>
      <c r="NL10" s="27" t="s">
        <v>18</v>
      </c>
      <c r="NM10" s="12">
        <v>493519546</v>
      </c>
      <c r="NN10" s="12">
        <v>32111</v>
      </c>
      <c r="NO10" s="13">
        <v>0.47204441720379975</v>
      </c>
      <c r="NP10" s="30"/>
      <c r="NR10" s="27" t="s">
        <v>18</v>
      </c>
      <c r="NS10" s="12">
        <v>500144007</v>
      </c>
      <c r="NT10" s="12">
        <v>32308</v>
      </c>
      <c r="NU10" s="13">
        <v>0.4716399127364721</v>
      </c>
      <c r="NV10" s="30"/>
      <c r="NX10" s="27" t="s">
        <v>18</v>
      </c>
      <c r="NY10" s="12">
        <v>505104185</v>
      </c>
      <c r="NZ10" s="12">
        <v>32578</v>
      </c>
      <c r="OA10" s="13">
        <v>0.46713923764607107</v>
      </c>
      <c r="OB10" s="30"/>
      <c r="OD10" s="27" t="s">
        <v>18</v>
      </c>
      <c r="OE10" s="12">
        <v>496291635</v>
      </c>
      <c r="OF10" s="12">
        <v>32716</v>
      </c>
      <c r="OG10" s="13">
        <v>0.45975772526029124</v>
      </c>
      <c r="OH10" s="30"/>
      <c r="OJ10" s="27" t="s">
        <v>18</v>
      </c>
      <c r="OK10" s="12">
        <v>500737837</v>
      </c>
      <c r="OL10" s="12">
        <v>32964</v>
      </c>
      <c r="OM10" s="13">
        <v>0.4692863267158886</v>
      </c>
      <c r="ON10" s="30"/>
      <c r="OP10" s="27" t="s">
        <v>18</v>
      </c>
      <c r="OQ10" s="12">
        <v>497984841</v>
      </c>
      <c r="OR10" s="12">
        <v>33110</v>
      </c>
      <c r="OS10" s="13">
        <v>0.46606707753953874</v>
      </c>
      <c r="OT10" s="30"/>
      <c r="OV10" s="27" t="s">
        <v>18</v>
      </c>
      <c r="OW10" s="12">
        <v>502717273</v>
      </c>
      <c r="OX10" s="12">
        <v>33286</v>
      </c>
      <c r="OY10" s="13">
        <v>0.46369022725233872</v>
      </c>
      <c r="OZ10" s="30"/>
      <c r="PB10" s="27" t="s">
        <v>18</v>
      </c>
      <c r="PC10" s="12">
        <v>526304839</v>
      </c>
      <c r="PD10" s="12">
        <v>33536</v>
      </c>
      <c r="PE10" s="13">
        <v>0.46625210708338904</v>
      </c>
      <c r="PF10" s="30"/>
      <c r="PH10" s="27" t="s">
        <v>18</v>
      </c>
      <c r="PI10" s="12">
        <v>528439894</v>
      </c>
      <c r="PJ10" s="12">
        <v>33849</v>
      </c>
      <c r="PK10" s="13">
        <v>0.44499877492343248</v>
      </c>
      <c r="PL10" s="30"/>
      <c r="PN10" s="27" t="s">
        <v>18</v>
      </c>
      <c r="PO10" s="12">
        <v>526608101</v>
      </c>
      <c r="PP10" s="12">
        <v>34127</v>
      </c>
      <c r="PQ10" s="13">
        <v>0.43836379107107221</v>
      </c>
      <c r="PR10" s="30"/>
      <c r="PT10" s="27" t="s">
        <v>18</v>
      </c>
      <c r="PU10" s="12">
        <v>536777725</v>
      </c>
      <c r="PV10" s="12">
        <v>34397</v>
      </c>
      <c r="PW10" s="13">
        <v>0.44138178253561661</v>
      </c>
      <c r="PX10" s="30"/>
      <c r="PZ10" s="27" t="s">
        <v>18</v>
      </c>
      <c r="QA10" s="12">
        <v>533360262</v>
      </c>
      <c r="QB10" s="12">
        <v>34693</v>
      </c>
      <c r="QC10" s="13">
        <v>0.43615455122381541</v>
      </c>
      <c r="QD10" s="30"/>
      <c r="QF10" s="27" t="s">
        <v>18</v>
      </c>
      <c r="QG10" s="12">
        <v>551724623</v>
      </c>
      <c r="QH10" s="12">
        <v>34955</v>
      </c>
      <c r="QI10" s="13">
        <v>0.43515362861272144</v>
      </c>
      <c r="QJ10" s="30"/>
      <c r="QL10" s="27" t="s">
        <v>18</v>
      </c>
      <c r="QM10" s="12">
        <v>557723754</v>
      </c>
      <c r="QN10" s="12">
        <v>35175</v>
      </c>
      <c r="QO10" s="13">
        <v>0.42737082618130473</v>
      </c>
      <c r="QP10" s="30"/>
      <c r="QR10" s="27" t="s">
        <v>18</v>
      </c>
      <c r="QS10" s="12">
        <v>557283145</v>
      </c>
      <c r="QT10" s="12">
        <v>35405</v>
      </c>
      <c r="QU10" s="13">
        <v>0.42087743097141839</v>
      </c>
      <c r="QV10" s="30"/>
      <c r="QX10" s="27" t="s">
        <v>18</v>
      </c>
      <c r="QY10" s="12">
        <v>556481682</v>
      </c>
      <c r="QZ10" s="12">
        <v>35616</v>
      </c>
      <c r="RA10" s="13">
        <v>0.42255665468948139</v>
      </c>
      <c r="RB10" s="30"/>
      <c r="RD10" s="27" t="s">
        <v>18</v>
      </c>
      <c r="RE10" s="12">
        <v>562231833</v>
      </c>
      <c r="RF10" s="12">
        <v>35842</v>
      </c>
      <c r="RG10" s="13">
        <v>0.4294885497934125</v>
      </c>
      <c r="RH10" s="30"/>
      <c r="RJ10" s="27" t="s">
        <v>18</v>
      </c>
      <c r="RK10" s="12">
        <v>565198872</v>
      </c>
      <c r="RL10" s="12">
        <v>36090</v>
      </c>
      <c r="RM10" s="13">
        <v>0.42764005776515879</v>
      </c>
      <c r="RN10" s="30"/>
      <c r="RP10" s="27" t="s">
        <v>18</v>
      </c>
      <c r="RQ10" s="12">
        <v>573112582</v>
      </c>
      <c r="RR10" s="12">
        <v>36332</v>
      </c>
      <c r="RS10" s="13">
        <v>0.42535149145714563</v>
      </c>
      <c r="RT10" s="30"/>
      <c r="RV10" s="27" t="s">
        <v>18</v>
      </c>
      <c r="RW10" s="12">
        <v>582016516</v>
      </c>
      <c r="RX10" s="12">
        <v>36533</v>
      </c>
      <c r="RY10" s="13">
        <v>0.4336477129450883</v>
      </c>
      <c r="RZ10" s="30"/>
      <c r="SB10" s="27" t="s">
        <v>18</v>
      </c>
      <c r="SC10" s="12">
        <v>592508391</v>
      </c>
      <c r="SD10" s="12">
        <v>36821</v>
      </c>
      <c r="SE10" s="13">
        <v>0.43974889982514259</v>
      </c>
      <c r="SF10" s="30"/>
      <c r="SH10" s="27" t="s">
        <v>18</v>
      </c>
      <c r="SI10" s="12">
        <v>603298891</v>
      </c>
      <c r="SJ10" s="12">
        <v>37042</v>
      </c>
      <c r="SK10" s="13">
        <v>0.45424226415039476</v>
      </c>
      <c r="SL10" s="30"/>
      <c r="SN10" s="27" t="s">
        <v>18</v>
      </c>
      <c r="SO10" s="12">
        <v>605547162</v>
      </c>
      <c r="SP10" s="12">
        <v>37313</v>
      </c>
      <c r="SQ10" s="13">
        <v>0.4627662875077363</v>
      </c>
      <c r="SR10" s="30"/>
      <c r="ST10" s="27" t="s">
        <v>18</v>
      </c>
      <c r="SU10" s="12">
        <v>601458603</v>
      </c>
      <c r="SV10" s="12">
        <v>37556</v>
      </c>
      <c r="SW10" s="13">
        <v>0.4645331084144359</v>
      </c>
      <c r="SX10" s="30"/>
      <c r="SZ10" s="27" t="s">
        <v>18</v>
      </c>
      <c r="TA10" s="12">
        <v>603392304</v>
      </c>
      <c r="TB10" s="12">
        <v>37857</v>
      </c>
      <c r="TC10" s="13">
        <v>0.46798903344008247</v>
      </c>
      <c r="TD10" s="30"/>
      <c r="TF10" s="27" t="s">
        <v>18</v>
      </c>
      <c r="TG10" s="12">
        <v>610960336</v>
      </c>
      <c r="TH10" s="12">
        <v>38174</v>
      </c>
      <c r="TI10" s="13">
        <v>0.47105446386755356</v>
      </c>
      <c r="TJ10" s="30"/>
      <c r="TL10" s="27" t="s">
        <v>18</v>
      </c>
      <c r="TM10" s="12">
        <v>615345305</v>
      </c>
      <c r="TN10" s="12">
        <v>38425</v>
      </c>
      <c r="TO10" s="13">
        <v>0.47404505301716637</v>
      </c>
      <c r="TP10" s="30"/>
      <c r="TR10" s="27" t="s">
        <v>18</v>
      </c>
      <c r="TS10" s="12">
        <v>615287960</v>
      </c>
      <c r="TT10" s="12">
        <v>38678</v>
      </c>
      <c r="TU10" s="13">
        <v>0.47654138166294252</v>
      </c>
      <c r="TV10" s="30"/>
      <c r="TX10" s="27" t="s">
        <v>18</v>
      </c>
      <c r="TY10" s="12">
        <v>615183456</v>
      </c>
      <c r="TZ10" s="12">
        <v>38897</v>
      </c>
      <c r="UA10" s="13">
        <v>0.47711442849698149</v>
      </c>
      <c r="UB10" s="30"/>
      <c r="UD10" s="27" t="s">
        <v>18</v>
      </c>
      <c r="UE10" s="12">
        <v>604346390.91000009</v>
      </c>
      <c r="UF10" s="12">
        <v>39125</v>
      </c>
      <c r="UG10" s="13">
        <v>0.47461251263935689</v>
      </c>
      <c r="UH10" s="30"/>
      <c r="UJ10" s="27" t="s">
        <v>18</v>
      </c>
      <c r="UK10" s="12">
        <v>601058605.40999997</v>
      </c>
      <c r="UL10" s="12">
        <v>39293</v>
      </c>
      <c r="UM10" s="13">
        <v>0.48018644446714759</v>
      </c>
      <c r="UN10" s="30"/>
      <c r="UP10" s="27" t="s">
        <v>18</v>
      </c>
      <c r="UQ10" s="12">
        <v>603795831.19999993</v>
      </c>
      <c r="UR10" s="12">
        <v>39470</v>
      </c>
      <c r="US10" s="13">
        <v>0.48270472742036019</v>
      </c>
      <c r="UT10" s="30"/>
      <c r="UV10" s="27" t="s">
        <v>18</v>
      </c>
      <c r="UW10" s="12">
        <v>603340195.98000002</v>
      </c>
      <c r="UX10" s="12">
        <v>39659</v>
      </c>
      <c r="UY10" s="13">
        <v>0.48808845966788278</v>
      </c>
      <c r="UZ10" s="30"/>
      <c r="VB10" s="27" t="s">
        <v>18</v>
      </c>
      <c r="VC10" s="12">
        <v>607243882.96000004</v>
      </c>
      <c r="VD10" s="12">
        <v>39825</v>
      </c>
      <c r="VE10" s="13">
        <v>0.49686569136362901</v>
      </c>
      <c r="VF10" s="30"/>
      <c r="VH10" s="27" t="s">
        <v>18</v>
      </c>
      <c r="VI10" s="12">
        <v>608210112.84000003</v>
      </c>
      <c r="VJ10" s="12">
        <v>40000</v>
      </c>
      <c r="VK10" s="13">
        <v>0.49117198406378748</v>
      </c>
      <c r="VL10" s="30"/>
      <c r="VN10" s="27" t="s">
        <v>18</v>
      </c>
      <c r="VO10" s="12">
        <v>590438735.49000001</v>
      </c>
      <c r="VP10" s="12">
        <v>40175</v>
      </c>
      <c r="VQ10" s="13">
        <v>0.47661127118467339</v>
      </c>
      <c r="VR10" s="30"/>
      <c r="VT10" s="27" t="s">
        <v>18</v>
      </c>
      <c r="VU10" s="12">
        <v>583370245.92999995</v>
      </c>
      <c r="VV10" s="12">
        <v>40355</v>
      </c>
      <c r="VW10" s="13">
        <v>0.46671167237517175</v>
      </c>
      <c r="VX10" s="30"/>
      <c r="VZ10" s="27" t="s">
        <v>18</v>
      </c>
      <c r="WA10" s="12">
        <v>581902222.67000008</v>
      </c>
      <c r="WB10" s="12">
        <v>40591</v>
      </c>
      <c r="WC10" s="13">
        <v>0.46573597807932965</v>
      </c>
      <c r="WD10" s="30"/>
      <c r="WF10" s="27" t="s">
        <v>18</v>
      </c>
      <c r="WG10" s="12">
        <v>576302033.55000007</v>
      </c>
      <c r="WH10" s="12">
        <v>40774</v>
      </c>
      <c r="WI10" s="13">
        <v>0.46044117106091043</v>
      </c>
      <c r="WJ10" s="30"/>
      <c r="WL10" s="27" t="s">
        <v>18</v>
      </c>
      <c r="WM10" s="12">
        <v>578436142.97999978</v>
      </c>
      <c r="WN10" s="12">
        <v>40989</v>
      </c>
      <c r="WO10" s="13">
        <v>0.46732180871236711</v>
      </c>
      <c r="WP10" s="30"/>
      <c r="WQ10" s="13"/>
      <c r="WR10" s="27" t="s">
        <v>18</v>
      </c>
      <c r="WS10" s="12">
        <v>577607429.75</v>
      </c>
      <c r="WT10" s="12">
        <v>41356</v>
      </c>
      <c r="WU10" s="13">
        <v>0.47974119864561604</v>
      </c>
      <c r="WV10" s="30"/>
      <c r="WW10" s="28"/>
      <c r="WX10" s="27" t="s">
        <v>18</v>
      </c>
      <c r="WY10" s="12">
        <v>579743851.01000011</v>
      </c>
      <c r="WZ10" s="12">
        <v>41543</v>
      </c>
      <c r="XA10" s="13">
        <v>0.47817419243734327</v>
      </c>
      <c r="XB10" s="30"/>
      <c r="XD10" s="27" t="s">
        <v>18</v>
      </c>
      <c r="XE10" s="12">
        <v>585305998.06999981</v>
      </c>
      <c r="XF10" s="12">
        <v>41804</v>
      </c>
      <c r="XG10" s="13">
        <v>0.48351072146465246</v>
      </c>
      <c r="XH10" s="30"/>
      <c r="XJ10" s="27" t="s">
        <v>18</v>
      </c>
      <c r="XK10" s="12">
        <v>589737018.92999995</v>
      </c>
      <c r="XL10" s="12">
        <v>42084</v>
      </c>
      <c r="XM10" s="13">
        <v>0.48311038313910326</v>
      </c>
      <c r="XN10" s="30"/>
      <c r="XP10" s="27" t="s">
        <v>18</v>
      </c>
      <c r="XQ10" s="12">
        <v>593757258.1700002</v>
      </c>
      <c r="XR10" s="12">
        <v>42306</v>
      </c>
      <c r="XS10" s="13">
        <v>0.48952009101876048</v>
      </c>
      <c r="XT10" s="30"/>
      <c r="XV10" s="27" t="s">
        <v>18</v>
      </c>
      <c r="XW10" s="12">
        <v>591481021</v>
      </c>
      <c r="XX10" s="12">
        <v>42650</v>
      </c>
      <c r="XY10" s="13">
        <v>0.49769040137325454</v>
      </c>
      <c r="XZ10" s="30"/>
      <c r="YB10" s="27" t="s">
        <v>18</v>
      </c>
      <c r="YC10" s="12">
        <v>595399724.70000005</v>
      </c>
      <c r="YD10" s="12">
        <v>42938</v>
      </c>
      <c r="YE10" s="13">
        <v>0.49930654550026088</v>
      </c>
      <c r="YF10" s="30"/>
      <c r="YH10" s="27" t="s">
        <v>18</v>
      </c>
      <c r="YI10" s="12">
        <v>597361894.98000002</v>
      </c>
      <c r="YJ10" s="12">
        <v>43176</v>
      </c>
      <c r="YK10" s="13">
        <v>0.50314303513032654</v>
      </c>
      <c r="YL10" s="30"/>
      <c r="YN10" s="27" t="s">
        <v>18</v>
      </c>
      <c r="YO10" s="12">
        <v>580965766.92000008</v>
      </c>
      <c r="YP10" s="12">
        <v>42095</v>
      </c>
      <c r="YQ10" s="13">
        <v>0.49928276390482723</v>
      </c>
      <c r="YR10" s="30"/>
      <c r="YT10" s="27" t="s">
        <v>18</v>
      </c>
      <c r="YU10" s="12">
        <v>598656346.31000006</v>
      </c>
      <c r="YV10" s="12">
        <v>43815</v>
      </c>
      <c r="YW10" s="13">
        <v>0.55813984786260162</v>
      </c>
      <c r="YX10" s="30"/>
      <c r="YZ10" s="27" t="s">
        <v>18</v>
      </c>
      <c r="ZA10" s="12">
        <v>709619907.00999999</v>
      </c>
      <c r="ZB10" s="12">
        <v>44210</v>
      </c>
      <c r="ZC10" s="13">
        <v>0.56021048449944255</v>
      </c>
      <c r="ZD10" s="30"/>
      <c r="ZF10" s="27" t="s">
        <v>18</v>
      </c>
      <c r="ZG10" s="12">
        <v>606806920.84000003</v>
      </c>
      <c r="ZH10" s="12">
        <v>45006</v>
      </c>
      <c r="ZI10" s="13">
        <v>0.53464838620995714</v>
      </c>
      <c r="ZJ10" s="30"/>
      <c r="ZL10" s="27" t="s">
        <v>18</v>
      </c>
      <c r="ZM10" s="12">
        <v>618783312.38</v>
      </c>
      <c r="ZN10" s="12">
        <v>46135</v>
      </c>
      <c r="ZO10" s="13">
        <v>0.54537691403927435</v>
      </c>
      <c r="ZP10" s="30"/>
      <c r="ZR10" s="27" t="s">
        <v>18</v>
      </c>
      <c r="ZS10" s="12">
        <v>644691373.88</v>
      </c>
      <c r="ZT10" s="12">
        <v>46818</v>
      </c>
      <c r="ZU10" s="13">
        <v>0.55513023051930366</v>
      </c>
      <c r="ZV10" s="30"/>
      <c r="ZX10" s="27" t="s">
        <v>18</v>
      </c>
      <c r="ZY10" s="12">
        <v>667500469.48000002</v>
      </c>
      <c r="ZZ10" s="12">
        <v>47368</v>
      </c>
      <c r="AAA10" s="13">
        <v>0.5730116838423146</v>
      </c>
      <c r="AAB10" s="30"/>
      <c r="AAD10" s="27" t="s">
        <v>18</v>
      </c>
      <c r="AAE10" s="12">
        <v>674547331.88999999</v>
      </c>
      <c r="AAF10" s="12">
        <v>47825</v>
      </c>
      <c r="AAG10" s="13">
        <v>0.5677205500286675</v>
      </c>
      <c r="AAH10" s="30"/>
      <c r="AAJ10" s="27" t="s">
        <v>18</v>
      </c>
      <c r="AAK10" s="12">
        <v>667215639.53000009</v>
      </c>
      <c r="AAL10" s="12">
        <v>48122</v>
      </c>
      <c r="AAM10" s="13">
        <v>0.56612126317118883</v>
      </c>
      <c r="AAN10" s="30"/>
      <c r="AAP10" s="27" t="s">
        <v>18</v>
      </c>
      <c r="AAQ10" s="12">
        <v>660906931.80000007</v>
      </c>
      <c r="AAR10" s="12">
        <v>48131</v>
      </c>
      <c r="AAS10" s="13">
        <v>0.56515423847714574</v>
      </c>
      <c r="AAT10" s="30"/>
      <c r="AAV10" s="27" t="s">
        <v>18</v>
      </c>
      <c r="AAW10" s="12">
        <v>664266294.22000015</v>
      </c>
      <c r="AAX10" s="12">
        <v>48165</v>
      </c>
      <c r="AAY10" s="13">
        <v>0.56121543906217852</v>
      </c>
      <c r="AAZ10" s="30"/>
      <c r="ABB10" s="27" t="s">
        <v>18</v>
      </c>
      <c r="ABC10" s="12">
        <v>667469134.55999994</v>
      </c>
      <c r="ABD10" s="12">
        <v>48258</v>
      </c>
      <c r="ABE10" s="13">
        <v>0.58098746622579933</v>
      </c>
      <c r="ABF10" s="30"/>
      <c r="ABH10" s="27" t="s">
        <v>18</v>
      </c>
      <c r="ABI10" s="12">
        <v>668903504.75999999</v>
      </c>
      <c r="ABJ10" s="12">
        <v>48375</v>
      </c>
      <c r="ABK10" s="13">
        <v>0.58019570520606734</v>
      </c>
      <c r="ABL10" s="30"/>
      <c r="ABN10" s="27" t="s">
        <v>18</v>
      </c>
      <c r="ABO10" s="12">
        <v>663546673.97000003</v>
      </c>
      <c r="ABP10" s="12">
        <v>48480</v>
      </c>
      <c r="ABQ10" s="13">
        <v>0.55958390190810647</v>
      </c>
      <c r="ABR10" s="30"/>
      <c r="ABT10" s="27" t="s">
        <v>18</v>
      </c>
      <c r="ABU10" s="12">
        <v>672823995.72999978</v>
      </c>
      <c r="ABV10" s="12">
        <v>48691</v>
      </c>
      <c r="ABW10" s="13">
        <v>0.56761406826589189</v>
      </c>
      <c r="ABX10" s="30"/>
      <c r="ABZ10" s="27" t="s">
        <v>18</v>
      </c>
      <c r="ACA10" s="12">
        <v>682427702.29000008</v>
      </c>
      <c r="ACB10" s="12">
        <v>49368</v>
      </c>
      <c r="ACC10" s="13">
        <v>0.56994793522270981</v>
      </c>
      <c r="ACD10" s="30"/>
      <c r="ACF10" s="27" t="s">
        <v>18</v>
      </c>
      <c r="ACG10" s="12">
        <v>686746733.81999993</v>
      </c>
      <c r="ACH10" s="12">
        <v>49815</v>
      </c>
      <c r="ACI10" s="13">
        <v>0.5725733764087747</v>
      </c>
      <c r="ACJ10" s="30"/>
      <c r="ACL10" s="27" t="s">
        <v>18</v>
      </c>
      <c r="ACM10" s="12">
        <v>679181912.10000014</v>
      </c>
      <c r="ACN10" s="12">
        <v>50135</v>
      </c>
      <c r="ACO10" s="13">
        <v>0.56383404558427508</v>
      </c>
      <c r="ACP10" s="30"/>
      <c r="ACR10" s="27" t="s">
        <v>18</v>
      </c>
      <c r="ACS10" s="12">
        <v>682951174.77999997</v>
      </c>
      <c r="ACT10" s="12">
        <v>0</v>
      </c>
      <c r="ACU10" s="13">
        <v>0.56931993061091746</v>
      </c>
      <c r="ACV10" s="30"/>
      <c r="ACX10" s="27" t="s">
        <v>18</v>
      </c>
      <c r="ACY10" s="12">
        <v>686051075.13999999</v>
      </c>
      <c r="ACZ10" s="12">
        <v>50612</v>
      </c>
      <c r="ADA10" s="13">
        <v>0.56413664910646022</v>
      </c>
      <c r="ADB10" s="30"/>
      <c r="ADD10" s="27" t="s">
        <v>18</v>
      </c>
      <c r="ADE10" s="12">
        <v>686591240.50999999</v>
      </c>
      <c r="ADF10" s="12">
        <v>50829</v>
      </c>
      <c r="ADG10" s="13">
        <v>0.55734230563418108</v>
      </c>
      <c r="ADH10" s="30"/>
      <c r="ADJ10" s="27" t="s">
        <v>18</v>
      </c>
      <c r="ADK10" s="12">
        <v>665504933.80999994</v>
      </c>
      <c r="ADL10" s="12">
        <v>50430</v>
      </c>
      <c r="ADM10" s="13">
        <v>0.54829496700003011</v>
      </c>
      <c r="ADN10" s="30"/>
      <c r="ADP10" s="27" t="s">
        <v>18</v>
      </c>
      <c r="ADQ10" s="12">
        <v>705991754.76000011</v>
      </c>
      <c r="ADR10" s="12">
        <v>52990</v>
      </c>
      <c r="ADS10" s="13">
        <v>0.56289448782272011</v>
      </c>
      <c r="ADT10" s="30"/>
      <c r="ADV10" s="27" t="s">
        <v>18</v>
      </c>
      <c r="ADW10" s="12">
        <v>688051193.39999998</v>
      </c>
      <c r="ADX10" s="12">
        <v>51411</v>
      </c>
      <c r="ADY10" s="13">
        <v>0.55970387247547981</v>
      </c>
      <c r="ADZ10" s="30"/>
      <c r="AEB10" s="27" t="s">
        <v>18</v>
      </c>
      <c r="AEC10" s="12">
        <v>699890927.58999991</v>
      </c>
      <c r="AED10" s="12">
        <v>51645</v>
      </c>
      <c r="AEE10" s="13">
        <v>0.5522079022056704</v>
      </c>
      <c r="AEF10" s="30"/>
      <c r="AEH10" s="27" t="s">
        <v>18</v>
      </c>
      <c r="AEI10" s="12">
        <v>699482771.72000003</v>
      </c>
      <c r="AEJ10" s="12">
        <v>51783</v>
      </c>
      <c r="AEK10" s="13">
        <v>0.54505067012369812</v>
      </c>
      <c r="AEL10" s="30"/>
      <c r="AEN10" s="27" t="s">
        <v>18</v>
      </c>
      <c r="AEO10" s="12">
        <v>705619741.87</v>
      </c>
      <c r="AEP10" s="12">
        <v>51965</v>
      </c>
      <c r="AEQ10" s="13">
        <v>0.543598329466357</v>
      </c>
      <c r="AER10" s="30"/>
      <c r="AES10" s="13"/>
      <c r="AET10" s="27" t="s">
        <v>18</v>
      </c>
      <c r="AEU10" s="12">
        <v>704359716.29999995</v>
      </c>
      <c r="AEV10" s="12">
        <v>52154</v>
      </c>
      <c r="AEW10" s="13">
        <v>0.54484932978147294</v>
      </c>
      <c r="AEX10" s="30"/>
      <c r="AEZ10" s="27" t="s">
        <v>18</v>
      </c>
      <c r="AFA10" s="12">
        <v>704481517.72000003</v>
      </c>
      <c r="AFB10" s="12">
        <v>52253</v>
      </c>
      <c r="AFC10" s="13">
        <v>0.54236500496405815</v>
      </c>
      <c r="AFD10" s="30"/>
      <c r="AFF10" s="27" t="s">
        <v>18</v>
      </c>
      <c r="AFG10" s="12">
        <v>704088097.11999989</v>
      </c>
      <c r="AFH10" s="12">
        <v>52415</v>
      </c>
      <c r="AFI10" s="13">
        <v>0.53496414561828909</v>
      </c>
      <c r="AFJ10" s="30"/>
      <c r="AFK10" s="53"/>
      <c r="AFL10" s="6" t="s">
        <v>18</v>
      </c>
      <c r="AFM10" s="12">
        <v>705550230.50999987</v>
      </c>
      <c r="AFN10" s="12">
        <v>52548</v>
      </c>
      <c r="AFO10" s="13">
        <v>0.51583643833612536</v>
      </c>
      <c r="AFP10" s="61"/>
      <c r="AFQ10" s="53"/>
      <c r="AFR10" s="6" t="s">
        <v>18</v>
      </c>
      <c r="AFS10" s="12">
        <v>702211385.00999999</v>
      </c>
      <c r="AFT10" s="12">
        <v>52682</v>
      </c>
      <c r="AFU10" s="13">
        <v>0.50520148937702214</v>
      </c>
      <c r="AFV10" s="33"/>
      <c r="AFW10" s="53"/>
      <c r="AFX10" s="6" t="s">
        <v>18</v>
      </c>
      <c r="AFY10" s="12">
        <v>707525919.5200001</v>
      </c>
      <c r="AFZ10" s="12">
        <v>52769</v>
      </c>
      <c r="AGA10" s="13">
        <v>0.50807951911297355</v>
      </c>
      <c r="AGB10" s="33"/>
      <c r="AGC10" s="53"/>
      <c r="AGD10" s="6" t="s">
        <v>18</v>
      </c>
      <c r="AGE10" s="12">
        <v>721037411.66999996</v>
      </c>
      <c r="AGF10" s="12">
        <v>52890</v>
      </c>
      <c r="AGG10" s="13">
        <v>0.5086055003939407</v>
      </c>
      <c r="AGH10" s="33"/>
      <c r="AGI10" s="53"/>
      <c r="AGJ10" s="6" t="s">
        <v>18</v>
      </c>
      <c r="AGK10" s="12">
        <v>726449781.90999997</v>
      </c>
      <c r="AGL10" s="12">
        <v>53023</v>
      </c>
      <c r="AGM10" s="13">
        <v>0.51273032247878836</v>
      </c>
      <c r="AGN10" s="33"/>
      <c r="AGO10" s="53"/>
      <c r="AGP10" s="6" t="s">
        <v>18</v>
      </c>
      <c r="AGQ10" s="12">
        <v>722950994.42999995</v>
      </c>
      <c r="AGR10" s="12">
        <v>53136</v>
      </c>
      <c r="AGS10" s="13">
        <v>0.52284960468677255</v>
      </c>
      <c r="AGT10" s="33"/>
      <c r="AGU10" s="53"/>
      <c r="AGV10" s="6" t="s">
        <v>18</v>
      </c>
      <c r="AGW10" s="12">
        <v>719542978.08000004</v>
      </c>
      <c r="AGX10" s="12">
        <v>53383</v>
      </c>
      <c r="AGY10" s="13">
        <v>0.52081277386223124</v>
      </c>
      <c r="AGZ10" s="33"/>
      <c r="AHA10" s="63"/>
      <c r="AHB10" s="6" t="s">
        <v>18</v>
      </c>
      <c r="AHC10" s="12">
        <v>726989083.00000012</v>
      </c>
      <c r="AHD10" s="12">
        <v>53626</v>
      </c>
      <c r="AHE10" s="13">
        <v>0.52204839108347745</v>
      </c>
      <c r="AHF10" s="33"/>
      <c r="AHG10" s="53"/>
      <c r="AHH10" s="6" t="s">
        <v>18</v>
      </c>
      <c r="AHI10" s="12">
        <v>726789473.57000005</v>
      </c>
      <c r="AHJ10" s="12">
        <v>53785</v>
      </c>
      <c r="AHK10" s="13">
        <v>0.51478768177861489</v>
      </c>
      <c r="AHL10" s="33"/>
      <c r="AHM10" s="63"/>
      <c r="AHN10" s="6" t="s">
        <v>18</v>
      </c>
      <c r="AHO10" s="12">
        <v>727052488.63</v>
      </c>
      <c r="AHP10" s="12">
        <v>53923</v>
      </c>
      <c r="AHQ10" s="13">
        <v>0.51335181193868207</v>
      </c>
      <c r="AHR10" s="33"/>
      <c r="AHS10" s="53"/>
      <c r="AHT10" s="6" t="s">
        <v>18</v>
      </c>
      <c r="AHU10" s="12">
        <v>720543934.78999996</v>
      </c>
      <c r="AHV10" s="12">
        <v>54004</v>
      </c>
      <c r="AHW10" s="13">
        <v>0.50851349408838054</v>
      </c>
      <c r="AHX10" s="33"/>
      <c r="AHY10" s="53"/>
      <c r="AHZ10" s="6" t="s">
        <v>18</v>
      </c>
      <c r="AIA10" s="12">
        <v>713804474.00999999</v>
      </c>
      <c r="AIB10" s="12">
        <v>54172</v>
      </c>
      <c r="AIC10" s="13">
        <v>0.50037003653995538</v>
      </c>
      <c r="AID10" s="33"/>
      <c r="AIE10" s="53"/>
      <c r="AIF10" s="6" t="s">
        <v>18</v>
      </c>
      <c r="AIG10" s="12">
        <v>720400923.58999968</v>
      </c>
      <c r="AIH10" s="12">
        <v>54427</v>
      </c>
      <c r="AII10" s="13">
        <v>0.50060616646943612</v>
      </c>
      <c r="AIJ10" s="33"/>
      <c r="AIK10" s="53"/>
      <c r="AIL10" s="6" t="s">
        <v>18</v>
      </c>
      <c r="AIM10" s="12">
        <v>725301132.62000012</v>
      </c>
      <c r="AIN10" s="12">
        <v>54740</v>
      </c>
      <c r="AIO10" s="13">
        <v>0.49854495519994185</v>
      </c>
      <c r="AIP10" s="33"/>
      <c r="AIQ10" s="53"/>
      <c r="AIR10" s="6" t="s">
        <v>18</v>
      </c>
      <c r="AIS10" s="12">
        <v>704243026.46000004</v>
      </c>
      <c r="AIT10" s="12">
        <v>54816</v>
      </c>
      <c r="AIU10" s="13">
        <v>0.50320328649078683</v>
      </c>
      <c r="AIV10" s="33"/>
      <c r="AIW10" s="53"/>
      <c r="AIX10" s="6" t="s">
        <v>18</v>
      </c>
      <c r="AIY10" s="12">
        <v>677344072.50000024</v>
      </c>
      <c r="AIZ10" s="12">
        <v>54776</v>
      </c>
      <c r="AJA10" s="13">
        <v>0.50449698719587899</v>
      </c>
      <c r="AJB10" s="33"/>
      <c r="AJC10" s="53"/>
      <c r="AJD10" s="6" t="s">
        <v>18</v>
      </c>
      <c r="AJE10" s="12">
        <v>657096594.76000011</v>
      </c>
      <c r="AJF10" s="12">
        <v>54635</v>
      </c>
      <c r="AJG10" s="13">
        <v>0.5116338698544739</v>
      </c>
      <c r="AJH10" s="33"/>
      <c r="AJI10" s="53"/>
      <c r="AJJ10" s="6" t="s">
        <v>18</v>
      </c>
      <c r="AJK10" s="12">
        <v>651205799.98000002</v>
      </c>
      <c r="AJL10" s="12">
        <v>54531</v>
      </c>
      <c r="AJM10" s="13">
        <v>0.51169165311758957</v>
      </c>
      <c r="AJN10" s="33"/>
      <c r="AJO10" s="53"/>
      <c r="AJP10" s="6" t="s">
        <v>18</v>
      </c>
      <c r="AJQ10" s="12">
        <v>637576272.1099999</v>
      </c>
      <c r="AJR10" s="12">
        <v>54453</v>
      </c>
      <c r="AJS10" s="13">
        <v>0.50726519974085349</v>
      </c>
      <c r="AJT10" s="33"/>
      <c r="AJU10" s="33"/>
      <c r="AJV10" s="6" t="s">
        <v>18</v>
      </c>
      <c r="AJW10" s="12">
        <v>631686150.67999995</v>
      </c>
      <c r="AJX10" s="12">
        <v>54432</v>
      </c>
      <c r="AJY10" s="13">
        <v>0.50123966410931897</v>
      </c>
      <c r="AJZ10" s="33"/>
      <c r="AKA10" s="53"/>
      <c r="AKB10" s="6" t="s">
        <v>18</v>
      </c>
      <c r="AKC10" s="12">
        <v>626538933.0999999</v>
      </c>
      <c r="AKD10" s="12">
        <v>54343</v>
      </c>
      <c r="AKE10" s="13">
        <v>0.49725970664695029</v>
      </c>
      <c r="AKF10" s="33"/>
      <c r="AKG10" s="63"/>
      <c r="AKH10" s="6" t="s">
        <v>18</v>
      </c>
      <c r="AKI10" s="12">
        <v>618231684.55000007</v>
      </c>
      <c r="AKJ10" s="12">
        <v>54286</v>
      </c>
      <c r="AKK10" s="13">
        <v>0.4912289873775863</v>
      </c>
      <c r="AKL10" s="33"/>
      <c r="AKM10" s="63"/>
      <c r="AKN10" s="6" t="s">
        <v>18</v>
      </c>
      <c r="AKO10" s="12">
        <v>610991647.64999986</v>
      </c>
      <c r="AKP10" s="12">
        <v>54233</v>
      </c>
      <c r="AKQ10" s="13">
        <v>0.48448809007856791</v>
      </c>
      <c r="AKR10" s="33"/>
      <c r="AKS10" s="63"/>
      <c r="AKT10" s="6" t="s">
        <v>18</v>
      </c>
      <c r="AKU10" s="12">
        <v>602133334.0999999</v>
      </c>
      <c r="AKV10" s="12">
        <v>54149</v>
      </c>
      <c r="AKW10" s="13">
        <v>0.47853191666496969</v>
      </c>
      <c r="AKX10" s="33"/>
      <c r="AKY10" s="53"/>
      <c r="AKZ10" s="6" t="s">
        <v>18</v>
      </c>
      <c r="ALA10" s="12">
        <v>597836770.42000008</v>
      </c>
      <c r="ALB10" s="12">
        <v>54038</v>
      </c>
      <c r="ALC10" s="13">
        <v>0.46830421750452933</v>
      </c>
      <c r="ALD10" s="33"/>
      <c r="ALE10" s="53"/>
      <c r="ALF10" s="6" t="s">
        <v>18</v>
      </c>
      <c r="ALG10" s="12">
        <v>583642058.49999988</v>
      </c>
      <c r="ALH10" s="12">
        <v>53919</v>
      </c>
      <c r="ALI10" s="13">
        <v>0.46250078035162306</v>
      </c>
      <c r="ALJ10" s="33"/>
      <c r="ALK10" s="53"/>
      <c r="ALL10" s="6" t="s">
        <v>18</v>
      </c>
      <c r="ALM10" s="12">
        <v>566657525.71000004</v>
      </c>
      <c r="ALN10" s="12">
        <v>53826</v>
      </c>
      <c r="ALO10" s="13">
        <v>0.45425927597609578</v>
      </c>
      <c r="ALP10" s="33"/>
      <c r="ALQ10" s="53"/>
      <c r="ALR10" s="6" t="s">
        <v>18</v>
      </c>
      <c r="ALS10" s="12">
        <v>547733645.32999992</v>
      </c>
      <c r="ALT10" s="12">
        <v>53666</v>
      </c>
      <c r="ALU10" s="13">
        <v>0.44246126560375609</v>
      </c>
      <c r="ALV10" s="33"/>
      <c r="ALW10" s="53"/>
      <c r="ALX10" s="6" t="s">
        <v>18</v>
      </c>
      <c r="ALY10" s="12">
        <v>536540274.2299999</v>
      </c>
      <c r="ALZ10" s="12">
        <v>53356</v>
      </c>
      <c r="AMA10" s="13">
        <v>0.43428122802325331</v>
      </c>
      <c r="AMB10" s="33"/>
      <c r="AMC10" s="53"/>
      <c r="AMD10" s="6" t="s">
        <v>18</v>
      </c>
      <c r="AME10" s="12">
        <v>528616033.68000007</v>
      </c>
      <c r="AMF10" s="12">
        <v>53109</v>
      </c>
      <c r="AMG10" s="13">
        <v>0.42921723310153648</v>
      </c>
      <c r="AMH10" s="33"/>
      <c r="AMI10" s="53"/>
      <c r="AMJ10" s="6" t="s">
        <v>18</v>
      </c>
      <c r="AMK10" s="12">
        <v>522648105.81</v>
      </c>
      <c r="AML10" s="12">
        <v>52794</v>
      </c>
      <c r="AMM10" s="13">
        <v>0.42532856677711944</v>
      </c>
      <c r="AMN10" s="33"/>
      <c r="AMO10" s="53"/>
      <c r="AMP10" s="6" t="s">
        <v>18</v>
      </c>
      <c r="AMQ10" s="12">
        <v>507635496.67000002</v>
      </c>
      <c r="AMR10" s="12">
        <v>52579</v>
      </c>
      <c r="AMS10" s="13">
        <v>0.41744051905235252</v>
      </c>
      <c r="AMT10" s="33"/>
      <c r="AMU10" s="53"/>
      <c r="AMV10" s="6" t="s">
        <v>18</v>
      </c>
      <c r="AMW10" s="12">
        <v>496325257.28000003</v>
      </c>
      <c r="AMX10" s="12">
        <v>52457</v>
      </c>
      <c r="AMY10" s="13">
        <v>0.41564962410154088</v>
      </c>
      <c r="AMZ10" s="33"/>
      <c r="ANA10" s="53"/>
      <c r="ANB10" s="6" t="s">
        <v>18</v>
      </c>
      <c r="ANC10" s="12">
        <v>490415814.36000007</v>
      </c>
      <c r="AND10" s="12">
        <v>52315</v>
      </c>
      <c r="ANE10" s="13">
        <v>0.41355144971264124</v>
      </c>
      <c r="ANF10" s="33"/>
      <c r="ANG10" s="53"/>
      <c r="ANH10" s="6" t="s">
        <v>18</v>
      </c>
      <c r="ANI10" s="12">
        <v>483690485.18000001</v>
      </c>
      <c r="ANJ10" s="12">
        <v>52171</v>
      </c>
      <c r="ANK10" s="13">
        <v>0.40667512560685132</v>
      </c>
      <c r="ANL10" s="33"/>
      <c r="ANM10" s="53"/>
      <c r="ANN10" s="6" t="s">
        <v>18</v>
      </c>
      <c r="ANO10" s="12">
        <v>478038100.83000004</v>
      </c>
      <c r="ANP10" s="12">
        <v>52010</v>
      </c>
      <c r="ANQ10" s="13">
        <v>0.39927670699155138</v>
      </c>
      <c r="ANR10" s="33"/>
      <c r="ANS10" s="53"/>
      <c r="ANT10" s="6" t="s">
        <v>18</v>
      </c>
      <c r="ANU10" s="12">
        <v>474222431.50999999</v>
      </c>
      <c r="ANV10" s="12">
        <v>51875</v>
      </c>
      <c r="ANW10" s="13">
        <v>0.39292948246811954</v>
      </c>
      <c r="ANX10" s="33"/>
      <c r="ANY10" s="53"/>
      <c r="ANZ10" s="6" t="s">
        <v>18</v>
      </c>
      <c r="AOA10" s="12">
        <v>472116876.53999996</v>
      </c>
      <c r="AOB10" s="12">
        <v>51770</v>
      </c>
      <c r="AOC10" s="13">
        <v>0.38743821765194997</v>
      </c>
      <c r="AOD10" s="33"/>
      <c r="AOF10" s="27" t="s">
        <v>18</v>
      </c>
      <c r="AOG10" s="106">
        <v>469275108.88999999</v>
      </c>
      <c r="AOH10" s="106">
        <v>51668</v>
      </c>
      <c r="AOI10" s="13">
        <v>0.38279964089279034</v>
      </c>
      <c r="AOJ10" s="33"/>
    </row>
    <row r="11" spans="3:1076" s="6" customFormat="1" ht="15" x14ac:dyDescent="0.2">
      <c r="D11" s="27" t="s">
        <v>19</v>
      </c>
      <c r="E11" s="12">
        <v>141911953.65853655</v>
      </c>
      <c r="F11" s="12">
        <v>11422</v>
      </c>
      <c r="G11" s="13">
        <v>0.22924742175198443</v>
      </c>
      <c r="H11" s="30"/>
      <c r="I11" s="9"/>
      <c r="J11" s="27" t="s">
        <v>19</v>
      </c>
      <c r="K11" s="12">
        <v>288572778.04878056</v>
      </c>
      <c r="L11" s="12">
        <v>17630</v>
      </c>
      <c r="M11" s="13">
        <v>0.32121870892806109</v>
      </c>
      <c r="N11" s="30"/>
      <c r="O11" s="9"/>
      <c r="P11" s="27" t="s">
        <v>19</v>
      </c>
      <c r="Q11" s="12">
        <v>290369037.73314202</v>
      </c>
      <c r="R11" s="12">
        <v>18248</v>
      </c>
      <c r="S11" s="13">
        <v>0.32092052048904662</v>
      </c>
      <c r="T11" s="30"/>
      <c r="V11" s="27" t="s">
        <v>19</v>
      </c>
      <c r="W11" s="12">
        <v>279948824.67718798</v>
      </c>
      <c r="X11" s="12">
        <v>18320</v>
      </c>
      <c r="Y11" s="13">
        <v>0.3188207353971878</v>
      </c>
      <c r="Z11" s="30"/>
      <c r="AB11" s="27" t="s">
        <v>19</v>
      </c>
      <c r="AC11" s="12">
        <v>264186171.87948349</v>
      </c>
      <c r="AD11" s="12">
        <v>18190</v>
      </c>
      <c r="AE11" s="13">
        <v>0.30570143041657061</v>
      </c>
      <c r="AF11" s="30"/>
      <c r="AG11" s="10"/>
      <c r="AH11" s="27" t="s">
        <v>19</v>
      </c>
      <c r="AI11" s="12">
        <v>258118155.47550431</v>
      </c>
      <c r="AJ11" s="12">
        <v>18355</v>
      </c>
      <c r="AK11" s="13">
        <v>0.3184181687651676</v>
      </c>
      <c r="AL11" s="30"/>
      <c r="AN11" s="27" t="s">
        <v>19</v>
      </c>
      <c r="AO11" s="12">
        <v>258211958.99280575</v>
      </c>
      <c r="AP11" s="12">
        <v>18372</v>
      </c>
      <c r="AQ11" s="13">
        <v>0.31791621001896198</v>
      </c>
      <c r="AR11" s="30"/>
      <c r="AT11" s="27" t="s">
        <v>19</v>
      </c>
      <c r="AU11" s="12">
        <v>256242502.16138327</v>
      </c>
      <c r="AV11" s="12">
        <v>18423</v>
      </c>
      <c r="AW11" s="13">
        <v>0.33196600999844178</v>
      </c>
      <c r="AX11" s="30"/>
      <c r="AZ11" s="27" t="s">
        <v>19</v>
      </c>
      <c r="BA11" s="12">
        <v>267637823.19884723</v>
      </c>
      <c r="BB11" s="12">
        <v>20020</v>
      </c>
      <c r="BC11" s="13">
        <v>0.3551260104123099</v>
      </c>
      <c r="BD11" s="30"/>
      <c r="BE11" s="9"/>
      <c r="BF11" s="27" t="s">
        <v>19</v>
      </c>
      <c r="BG11" s="12">
        <v>268196983.81502894</v>
      </c>
      <c r="BH11" s="12">
        <v>20072</v>
      </c>
      <c r="BI11" s="13">
        <v>0.35932163947372847</v>
      </c>
      <c r="BJ11" s="30"/>
      <c r="BK11" s="9"/>
      <c r="BL11" s="27" t="s">
        <v>19</v>
      </c>
      <c r="BM11" s="12">
        <v>269056328.78985506</v>
      </c>
      <c r="BN11" s="12">
        <v>18620</v>
      </c>
      <c r="BO11" s="13">
        <v>0.36287155313528652</v>
      </c>
      <c r="BP11" s="30"/>
      <c r="BQ11" s="9"/>
      <c r="BR11" s="27" t="s">
        <v>19</v>
      </c>
      <c r="BS11" s="12">
        <v>266660655.72278666</v>
      </c>
      <c r="BT11" s="12">
        <v>20132</v>
      </c>
      <c r="BU11" s="13">
        <v>0.36754001113472184</v>
      </c>
      <c r="BV11" s="30"/>
      <c r="BW11" s="9"/>
      <c r="BX11" s="27" t="s">
        <v>19</v>
      </c>
      <c r="BY11" s="12">
        <v>254834478.2293179</v>
      </c>
      <c r="BZ11" s="12">
        <v>20220</v>
      </c>
      <c r="CA11" s="13">
        <v>0.35332873167213202</v>
      </c>
      <c r="CB11" s="30"/>
      <c r="CC11" s="9"/>
      <c r="CD11" s="27" t="s">
        <v>19</v>
      </c>
      <c r="CE11" s="12">
        <v>255063517.87790698</v>
      </c>
      <c r="CF11" s="12">
        <v>20276</v>
      </c>
      <c r="CG11" s="13">
        <v>0.35596757403006429</v>
      </c>
      <c r="CH11" s="30"/>
      <c r="CI11" s="9"/>
      <c r="CJ11" s="27" t="s">
        <v>19</v>
      </c>
      <c r="CK11" s="12">
        <v>255275177.00145561</v>
      </c>
      <c r="CL11" s="12">
        <v>20333</v>
      </c>
      <c r="CM11" s="13">
        <v>0.35855153963510789</v>
      </c>
      <c r="CN11" s="30"/>
      <c r="CO11" s="9"/>
      <c r="CP11" s="27" t="s">
        <v>19</v>
      </c>
      <c r="CQ11" s="12">
        <v>275207310.77147019</v>
      </c>
      <c r="CR11" s="12">
        <v>20404</v>
      </c>
      <c r="CS11" s="13">
        <v>0.38117069963425315</v>
      </c>
      <c r="CT11" s="30"/>
      <c r="CU11" s="9"/>
      <c r="CV11" s="27" t="s">
        <v>19</v>
      </c>
      <c r="CW11" s="12">
        <v>281235129.4032023</v>
      </c>
      <c r="CX11" s="12">
        <v>20984</v>
      </c>
      <c r="CY11" s="13">
        <v>0.39070740948807203</v>
      </c>
      <c r="CZ11" s="30"/>
      <c r="DA11" s="9"/>
      <c r="DB11" s="27" t="s">
        <v>19</v>
      </c>
      <c r="DC11" s="12">
        <v>291869186.02620095</v>
      </c>
      <c r="DD11" s="12">
        <v>21123</v>
      </c>
      <c r="DE11" s="13">
        <v>0.40227288706148773</v>
      </c>
      <c r="DF11" s="30"/>
      <c r="DG11" s="9"/>
      <c r="DH11" s="27" t="s">
        <v>19</v>
      </c>
      <c r="DI11" s="12">
        <v>343456551.02040815</v>
      </c>
      <c r="DJ11" s="12">
        <v>21801</v>
      </c>
      <c r="DK11" s="13">
        <v>0.44661929324522276</v>
      </c>
      <c r="DL11" s="30"/>
      <c r="DM11" s="9"/>
      <c r="DN11" s="27" t="s">
        <v>19</v>
      </c>
      <c r="DO11" s="12">
        <v>353374799.19679302</v>
      </c>
      <c r="DP11" s="12">
        <v>22046</v>
      </c>
      <c r="DQ11" s="13">
        <v>0.45262033146104469</v>
      </c>
      <c r="DR11" s="30"/>
      <c r="DT11" s="27" t="s">
        <v>19</v>
      </c>
      <c r="DU11" s="12">
        <v>335678991.98250729</v>
      </c>
      <c r="DV11" s="12">
        <v>22209</v>
      </c>
      <c r="DW11" s="13">
        <v>0.44120783747471365</v>
      </c>
      <c r="DX11" s="30"/>
      <c r="DY11" s="9"/>
      <c r="DZ11" s="27" t="s">
        <v>19</v>
      </c>
      <c r="EA11" s="12">
        <v>344581917.63848394</v>
      </c>
      <c r="EB11" s="12">
        <v>22356</v>
      </c>
      <c r="EC11" s="13">
        <v>0.44830902621498475</v>
      </c>
      <c r="ED11" s="30"/>
      <c r="EE11" s="9"/>
      <c r="EF11" s="27" t="s">
        <v>19</v>
      </c>
      <c r="EG11" s="12">
        <v>344465038.48396504</v>
      </c>
      <c r="EH11" s="12">
        <v>22475</v>
      </c>
      <c r="EI11" s="13">
        <v>0.44644720801050602</v>
      </c>
      <c r="EJ11" s="30"/>
      <c r="EK11" s="9"/>
      <c r="EL11" s="27" t="s">
        <v>19</v>
      </c>
      <c r="EM11" s="12">
        <v>342472305.83090377</v>
      </c>
      <c r="EN11" s="12">
        <v>22563</v>
      </c>
      <c r="EO11" s="13">
        <v>0.44540448285850287</v>
      </c>
      <c r="EP11" s="30"/>
      <c r="EQ11" s="9"/>
      <c r="ER11" s="27" t="s">
        <v>19</v>
      </c>
      <c r="ES11" s="12">
        <v>347528160.64139938</v>
      </c>
      <c r="ET11" s="12">
        <v>22776</v>
      </c>
      <c r="EU11" s="13">
        <v>0.44479450471983756</v>
      </c>
      <c r="EV11" s="30"/>
      <c r="EW11" s="9"/>
      <c r="EX11" s="27" t="s">
        <v>19</v>
      </c>
      <c r="EY11" s="12">
        <v>351173448.68804657</v>
      </c>
      <c r="EZ11" s="12">
        <v>22862</v>
      </c>
      <c r="FA11" s="13">
        <v>0.44689084962391035</v>
      </c>
      <c r="FB11" s="30"/>
      <c r="FC11" s="9"/>
      <c r="FD11" s="27" t="s">
        <v>19</v>
      </c>
      <c r="FE11" s="12">
        <v>340498334.69387746</v>
      </c>
      <c r="FF11" s="12">
        <v>22941</v>
      </c>
      <c r="FG11" s="13">
        <v>0.43816229791338662</v>
      </c>
      <c r="FH11" s="30"/>
      <c r="FI11" s="9"/>
      <c r="FJ11" s="27" t="s">
        <v>19</v>
      </c>
      <c r="FK11" s="12">
        <v>329446811.37026238</v>
      </c>
      <c r="FL11" s="12">
        <v>22965</v>
      </c>
      <c r="FM11" s="13">
        <v>0.43321250801351707</v>
      </c>
      <c r="FN11" s="30"/>
      <c r="FO11" s="9"/>
      <c r="FP11" s="27" t="s">
        <v>19</v>
      </c>
      <c r="FQ11" s="12">
        <v>327955561.95335275</v>
      </c>
      <c r="FR11" s="12">
        <v>23103</v>
      </c>
      <c r="FS11" s="13">
        <v>0.43032424907994116</v>
      </c>
      <c r="FT11" s="30"/>
      <c r="FV11" s="27" t="s">
        <v>19</v>
      </c>
      <c r="FW11" s="12">
        <v>310069563.41107869</v>
      </c>
      <c r="FX11" s="12">
        <v>23371</v>
      </c>
      <c r="FY11" s="13">
        <v>0.42472595460688539</v>
      </c>
      <c r="FZ11" s="30"/>
      <c r="GB11" s="27" t="s">
        <v>19</v>
      </c>
      <c r="GC11" s="12">
        <v>317709863.26530612</v>
      </c>
      <c r="GD11" s="12">
        <v>23689</v>
      </c>
      <c r="GE11" s="13">
        <v>0.43801128887044094</v>
      </c>
      <c r="GF11" s="30"/>
      <c r="GH11" s="27" t="s">
        <v>19</v>
      </c>
      <c r="GI11" s="12">
        <v>313256163.26530606</v>
      </c>
      <c r="GJ11" s="12">
        <v>24027</v>
      </c>
      <c r="GK11" s="13">
        <v>0.44342415419614062</v>
      </c>
      <c r="GL11" s="30"/>
      <c r="GN11" s="27" t="s">
        <v>19</v>
      </c>
      <c r="GO11" s="12">
        <v>335493372.01166183</v>
      </c>
      <c r="GP11" s="12">
        <v>24329</v>
      </c>
      <c r="GQ11" s="13">
        <v>0.45664560204300314</v>
      </c>
      <c r="GR11" s="30"/>
      <c r="GT11" s="27" t="s">
        <v>19</v>
      </c>
      <c r="GU11" s="12">
        <v>341402553.06122458</v>
      </c>
      <c r="GV11" s="12">
        <v>24572</v>
      </c>
      <c r="GW11" s="13">
        <v>0.45941339012429888</v>
      </c>
      <c r="GX11" s="30"/>
      <c r="GZ11" s="27" t="s">
        <v>19</v>
      </c>
      <c r="HA11" s="12">
        <v>360180813.84839642</v>
      </c>
      <c r="HB11" s="12">
        <v>24780</v>
      </c>
      <c r="HC11" s="13">
        <v>0.46441945013628921</v>
      </c>
      <c r="HD11" s="30"/>
      <c r="HF11" s="27" t="s">
        <v>19</v>
      </c>
      <c r="HG11" s="12">
        <v>359214128.71720111</v>
      </c>
      <c r="HH11" s="12">
        <v>24750</v>
      </c>
      <c r="HI11" s="13">
        <v>0.46327741966680341</v>
      </c>
      <c r="HJ11" s="30"/>
      <c r="HL11" s="27" t="s">
        <v>19</v>
      </c>
      <c r="HM11" s="12">
        <v>363180470.1166181</v>
      </c>
      <c r="HN11" s="12">
        <v>24798</v>
      </c>
      <c r="HO11" s="13">
        <v>0.45797598633396808</v>
      </c>
      <c r="HP11" s="30"/>
      <c r="HR11" s="27" t="s">
        <v>19</v>
      </c>
      <c r="HS11" s="12">
        <v>350113317.78425658</v>
      </c>
      <c r="HT11" s="12">
        <v>24739</v>
      </c>
      <c r="HU11" s="13">
        <v>0.44935102905031488</v>
      </c>
      <c r="HV11" s="30"/>
      <c r="HX11" s="27" t="s">
        <v>19</v>
      </c>
      <c r="HY11" s="12">
        <v>343528570.55393589</v>
      </c>
      <c r="HZ11" s="12">
        <v>24812</v>
      </c>
      <c r="IA11" s="13">
        <v>0.44187997297941844</v>
      </c>
      <c r="IB11" s="30"/>
      <c r="ID11" s="27" t="s">
        <v>19</v>
      </c>
      <c r="IE11" s="12">
        <v>342772934.36151606</v>
      </c>
      <c r="IF11" s="12">
        <v>24895</v>
      </c>
      <c r="IG11" s="13">
        <v>0.44168963599242478</v>
      </c>
      <c r="IH11" s="30"/>
      <c r="IJ11" s="27" t="s">
        <v>19</v>
      </c>
      <c r="IK11" s="12">
        <v>347323577.69679302</v>
      </c>
      <c r="IL11" s="12">
        <v>24857</v>
      </c>
      <c r="IM11" s="13">
        <v>0.44785093888896282</v>
      </c>
      <c r="IN11" s="30"/>
      <c r="IP11" s="27" t="s">
        <v>19</v>
      </c>
      <c r="IQ11" s="12">
        <v>355200702.186589</v>
      </c>
      <c r="IR11" s="12">
        <v>24780</v>
      </c>
      <c r="IS11" s="13">
        <v>0.45322346599468727</v>
      </c>
      <c r="IT11" s="30"/>
      <c r="IV11" s="27" t="s">
        <v>19</v>
      </c>
      <c r="IW11" s="12">
        <v>369831112.9737609</v>
      </c>
      <c r="IX11" s="12">
        <v>25002</v>
      </c>
      <c r="IY11" s="13">
        <v>0.46182152405340088</v>
      </c>
      <c r="IZ11" s="30"/>
      <c r="JB11" s="27" t="s">
        <v>19</v>
      </c>
      <c r="JC11" s="12">
        <v>358281781.92419821</v>
      </c>
      <c r="JD11" s="12">
        <v>25131</v>
      </c>
      <c r="JE11" s="13">
        <v>0.45873820232744128</v>
      </c>
      <c r="JF11" s="30"/>
      <c r="JH11" s="27" t="s">
        <v>19</v>
      </c>
      <c r="JI11" s="12">
        <v>360234735.13119537</v>
      </c>
      <c r="JJ11" s="12">
        <v>25142</v>
      </c>
      <c r="JK11" s="13">
        <v>0.45520468508841877</v>
      </c>
      <c r="JL11" s="30"/>
      <c r="JN11" s="27" t="s">
        <v>19</v>
      </c>
      <c r="JO11" s="12">
        <v>349916852.62390667</v>
      </c>
      <c r="JP11" s="12">
        <v>25072</v>
      </c>
      <c r="JQ11" s="13">
        <v>0.44298598112615778</v>
      </c>
      <c r="JR11" s="30"/>
      <c r="JT11" s="27" t="s">
        <v>19</v>
      </c>
      <c r="JU11" s="12">
        <v>356658772.4489795</v>
      </c>
      <c r="JV11" s="12">
        <v>25049</v>
      </c>
      <c r="JW11" s="13">
        <v>0.44602670374271536</v>
      </c>
      <c r="JX11" s="30"/>
      <c r="JZ11" s="27" t="s">
        <v>19</v>
      </c>
      <c r="KA11" s="12">
        <v>347631535.86005831</v>
      </c>
      <c r="KB11" s="12">
        <v>25114</v>
      </c>
      <c r="KC11" s="13">
        <v>0.43328798884218156</v>
      </c>
      <c r="KD11" s="30"/>
      <c r="KF11" s="27" t="s">
        <v>19</v>
      </c>
      <c r="KG11" s="12">
        <v>338196290.37900871</v>
      </c>
      <c r="KH11" s="12">
        <v>25182</v>
      </c>
      <c r="KI11" s="13">
        <v>0.41853295033188603</v>
      </c>
      <c r="KJ11" s="30"/>
      <c r="KL11" s="27" t="s">
        <v>19</v>
      </c>
      <c r="KM11" s="12">
        <v>331927361.66180754</v>
      </c>
      <c r="KN11" s="12">
        <v>25271</v>
      </c>
      <c r="KO11" s="13">
        <v>0.41110942041667708</v>
      </c>
      <c r="KP11" s="30"/>
      <c r="KR11" s="27" t="s">
        <v>19</v>
      </c>
      <c r="KS11" s="12">
        <v>333511221.13702625</v>
      </c>
      <c r="KT11" s="12">
        <v>25407</v>
      </c>
      <c r="KU11" s="13">
        <v>0.41395520407815878</v>
      </c>
      <c r="KV11" s="30"/>
      <c r="KX11" s="27" t="s">
        <v>19</v>
      </c>
      <c r="KY11" s="12">
        <v>334659720.84548104</v>
      </c>
      <c r="KZ11" s="12">
        <v>25395</v>
      </c>
      <c r="LA11" s="13">
        <v>0.41637407768854978</v>
      </c>
      <c r="LB11" s="30"/>
      <c r="LD11" s="27" t="s">
        <v>19</v>
      </c>
      <c r="LE11" s="12">
        <v>332865339.0670554</v>
      </c>
      <c r="LF11" s="12">
        <v>25408</v>
      </c>
      <c r="LG11" s="13">
        <v>0.41861848358798009</v>
      </c>
      <c r="LH11" s="30"/>
      <c r="LJ11" s="27" t="s">
        <v>19</v>
      </c>
      <c r="LK11" s="12">
        <v>346805939.50437313</v>
      </c>
      <c r="LL11" s="12">
        <v>25575</v>
      </c>
      <c r="LM11" s="13">
        <v>0.42901806878916032</v>
      </c>
      <c r="LN11" s="30"/>
      <c r="LP11" s="27" t="s">
        <v>19</v>
      </c>
      <c r="LQ11" s="12">
        <v>360666503.79008746</v>
      </c>
      <c r="LR11" s="12">
        <v>25719</v>
      </c>
      <c r="LS11" s="13">
        <v>0.43879905410603087</v>
      </c>
      <c r="LT11" s="30"/>
      <c r="LV11" s="27" t="s">
        <v>19</v>
      </c>
      <c r="LW11" s="12">
        <v>376347141.5451895</v>
      </c>
      <c r="LX11" s="12">
        <v>25858</v>
      </c>
      <c r="LY11" s="13">
        <v>0.44931932066282537</v>
      </c>
      <c r="LZ11" s="30"/>
      <c r="MB11" s="27" t="s">
        <v>19</v>
      </c>
      <c r="MC11" s="12">
        <v>407084554.66472304</v>
      </c>
      <c r="MD11" s="12">
        <v>26100</v>
      </c>
      <c r="ME11" s="13">
        <v>0.46490558980783059</v>
      </c>
      <c r="MF11" s="30"/>
      <c r="MH11" s="27" t="s">
        <v>19</v>
      </c>
      <c r="MI11" s="12">
        <v>442473326.82215744</v>
      </c>
      <c r="MJ11" s="12">
        <v>26304</v>
      </c>
      <c r="MK11" s="13">
        <v>0.47757730119198827</v>
      </c>
      <c r="ML11" s="30"/>
      <c r="MN11" s="27" t="s">
        <v>19</v>
      </c>
      <c r="MO11" s="12">
        <v>467784679.1545189</v>
      </c>
      <c r="MP11" s="12">
        <v>26596</v>
      </c>
      <c r="MQ11" s="13">
        <v>0.48374483729844209</v>
      </c>
      <c r="MR11" s="30"/>
      <c r="MT11" s="27" t="s">
        <v>19</v>
      </c>
      <c r="MU11" s="12">
        <v>463787074.78134114</v>
      </c>
      <c r="MV11" s="12">
        <v>26992</v>
      </c>
      <c r="MW11" s="13">
        <v>0.47722129197359814</v>
      </c>
      <c r="MX11" s="30"/>
      <c r="MZ11" s="27" t="s">
        <v>19</v>
      </c>
      <c r="NA11" s="12">
        <v>463811089.65014571</v>
      </c>
      <c r="NB11" s="12">
        <v>27429</v>
      </c>
      <c r="NC11" s="13">
        <v>0.46905777820672384</v>
      </c>
      <c r="ND11" s="30"/>
      <c r="NF11" s="27" t="s">
        <v>19</v>
      </c>
      <c r="NG11" s="12">
        <v>480217451.16618073</v>
      </c>
      <c r="NH11" s="12">
        <v>27848</v>
      </c>
      <c r="NI11" s="13">
        <v>0.4722766195088357</v>
      </c>
      <c r="NJ11" s="30"/>
      <c r="NL11" s="27" t="s">
        <v>19</v>
      </c>
      <c r="NM11" s="12">
        <v>496018552.76967931</v>
      </c>
      <c r="NN11" s="12">
        <v>28303</v>
      </c>
      <c r="NO11" s="13">
        <v>0.47443468158895463</v>
      </c>
      <c r="NP11" s="30"/>
      <c r="NR11" s="27" t="s">
        <v>19</v>
      </c>
      <c r="NS11" s="12">
        <v>505025851.74927109</v>
      </c>
      <c r="NT11" s="12">
        <v>28704</v>
      </c>
      <c r="NU11" s="13">
        <v>0.47624353249261009</v>
      </c>
      <c r="NV11" s="30"/>
      <c r="NX11" s="27" t="s">
        <v>19</v>
      </c>
      <c r="NY11" s="12">
        <v>523728145.18950433</v>
      </c>
      <c r="NZ11" s="12">
        <v>29098</v>
      </c>
      <c r="OA11" s="13">
        <v>0.4843633724349678</v>
      </c>
      <c r="OB11" s="30"/>
      <c r="OD11" s="27" t="s">
        <v>19</v>
      </c>
      <c r="OE11" s="12">
        <v>530781618.07580173</v>
      </c>
      <c r="OF11" s="12">
        <v>29357</v>
      </c>
      <c r="OG11" s="13">
        <v>0.49170876985768114</v>
      </c>
      <c r="OH11" s="30"/>
      <c r="OJ11" s="27" t="s">
        <v>19</v>
      </c>
      <c r="OK11" s="12">
        <v>514739744.16909623</v>
      </c>
      <c r="OL11" s="12">
        <v>29690</v>
      </c>
      <c r="OM11" s="13">
        <v>0.4824087694331583</v>
      </c>
      <c r="ON11" s="30"/>
      <c r="OP11" s="27" t="s">
        <v>19</v>
      </c>
      <c r="OQ11" s="12">
        <v>520328201.31195325</v>
      </c>
      <c r="OR11" s="12">
        <v>30053</v>
      </c>
      <c r="OS11" s="13">
        <v>0.48697836596770389</v>
      </c>
      <c r="OT11" s="30"/>
      <c r="OV11" s="27" t="s">
        <v>19</v>
      </c>
      <c r="OW11" s="12">
        <v>531827778.57142854</v>
      </c>
      <c r="OX11" s="12">
        <v>30292</v>
      </c>
      <c r="OY11" s="13">
        <v>0.49054082035667823</v>
      </c>
      <c r="OZ11" s="30"/>
      <c r="PB11" s="27" t="s">
        <v>19</v>
      </c>
      <c r="PC11" s="12">
        <v>553707535.42274058</v>
      </c>
      <c r="PD11" s="12">
        <v>30596</v>
      </c>
      <c r="PE11" s="13">
        <v>0.49052808556602129</v>
      </c>
      <c r="PF11" s="30"/>
      <c r="PH11" s="27" t="s">
        <v>19</v>
      </c>
      <c r="PI11" s="12">
        <v>609471069.53352761</v>
      </c>
      <c r="PJ11" s="12">
        <v>30910</v>
      </c>
      <c r="PK11" s="13">
        <v>0.51323505733216634</v>
      </c>
      <c r="PL11" s="30"/>
      <c r="PN11" s="27" t="s">
        <v>19</v>
      </c>
      <c r="PO11" s="12">
        <v>626934690.52478147</v>
      </c>
      <c r="PP11" s="12">
        <v>31280</v>
      </c>
      <c r="PQ11" s="13">
        <v>0.52187854150085056</v>
      </c>
      <c r="PR11" s="30"/>
      <c r="PT11" s="27" t="s">
        <v>19</v>
      </c>
      <c r="PU11" s="12">
        <v>631493783.9650147</v>
      </c>
      <c r="PV11" s="12">
        <v>31592</v>
      </c>
      <c r="PW11" s="13">
        <v>0.51926493787841099</v>
      </c>
      <c r="PX11" s="30"/>
      <c r="PZ11" s="27" t="s">
        <v>19</v>
      </c>
      <c r="QA11" s="12">
        <v>641077094.6064142</v>
      </c>
      <c r="QB11" s="12">
        <v>31999</v>
      </c>
      <c r="QC11" s="13">
        <v>0.52423982890935372</v>
      </c>
      <c r="QD11" s="30"/>
      <c r="QF11" s="27" t="s">
        <v>19</v>
      </c>
      <c r="QG11" s="12">
        <v>668005012.68221569</v>
      </c>
      <c r="QH11" s="12">
        <v>32348</v>
      </c>
      <c r="QI11" s="13">
        <v>0.5268657462114994</v>
      </c>
      <c r="QJ11" s="30"/>
      <c r="QL11" s="27" t="s">
        <v>19</v>
      </c>
      <c r="QM11" s="12">
        <v>700369700.58309031</v>
      </c>
      <c r="QN11" s="12">
        <v>32799</v>
      </c>
      <c r="QO11" s="13">
        <v>0.53667711913620286</v>
      </c>
      <c r="QP11" s="30"/>
      <c r="QR11" s="27" t="s">
        <v>19</v>
      </c>
      <c r="QS11" s="12">
        <v>721144475.36443138</v>
      </c>
      <c r="QT11" s="12">
        <v>33133</v>
      </c>
      <c r="QU11" s="13">
        <v>0.54463056504357976</v>
      </c>
      <c r="QV11" s="30"/>
      <c r="QX11" s="27" t="s">
        <v>19</v>
      </c>
      <c r="QY11" s="12">
        <v>717689437.46355677</v>
      </c>
      <c r="QZ11" s="12">
        <v>33492</v>
      </c>
      <c r="RA11" s="13">
        <v>0.54496753012721144</v>
      </c>
      <c r="RB11" s="30"/>
      <c r="RD11" s="27" t="s">
        <v>19</v>
      </c>
      <c r="RE11" s="12">
        <v>705126290.37900865</v>
      </c>
      <c r="RF11" s="12">
        <v>33766</v>
      </c>
      <c r="RG11" s="13">
        <v>0.5386455374825585</v>
      </c>
      <c r="RH11" s="30"/>
      <c r="RJ11" s="27" t="s">
        <v>19</v>
      </c>
      <c r="RK11" s="12">
        <v>714739375.21865892</v>
      </c>
      <c r="RL11" s="12">
        <v>34087</v>
      </c>
      <c r="RM11" s="13">
        <v>0.54078520472620617</v>
      </c>
      <c r="RN11" s="30"/>
      <c r="RP11" s="27" t="s">
        <v>19</v>
      </c>
      <c r="RQ11" s="12">
        <v>733247043.73177826</v>
      </c>
      <c r="RR11" s="12">
        <v>34323</v>
      </c>
      <c r="RS11" s="13">
        <v>0.54419974967126916</v>
      </c>
      <c r="RT11" s="30"/>
      <c r="RV11" s="27" t="s">
        <v>19</v>
      </c>
      <c r="RW11" s="12">
        <v>720671667.78425646</v>
      </c>
      <c r="RX11" s="12">
        <v>34635</v>
      </c>
      <c r="RY11" s="13">
        <v>0.53695661880317724</v>
      </c>
      <c r="RZ11" s="30"/>
      <c r="SB11" s="27" t="s">
        <v>19</v>
      </c>
      <c r="SC11" s="12">
        <v>714124072.01166177</v>
      </c>
      <c r="SD11" s="12">
        <v>35009</v>
      </c>
      <c r="SE11" s="13">
        <v>0.53000983576919358</v>
      </c>
      <c r="SF11" s="30"/>
      <c r="SH11" s="27" t="s">
        <v>19</v>
      </c>
      <c r="SI11" s="12">
        <v>689083262.97376108</v>
      </c>
      <c r="SJ11" s="12">
        <v>35423</v>
      </c>
      <c r="SK11" s="13">
        <v>0.51883195250452252</v>
      </c>
      <c r="SL11" s="30"/>
      <c r="SN11" s="27" t="s">
        <v>19</v>
      </c>
      <c r="SO11" s="12">
        <v>667484666.61807573</v>
      </c>
      <c r="SP11" s="12">
        <v>35888</v>
      </c>
      <c r="SQ11" s="13">
        <v>0.51009965948644964</v>
      </c>
      <c r="SR11" s="30"/>
      <c r="ST11" s="27" t="s">
        <v>19</v>
      </c>
      <c r="SU11" s="12">
        <v>657996889.06705558</v>
      </c>
      <c r="SV11" s="12">
        <v>36414</v>
      </c>
      <c r="SW11" s="13">
        <v>0.50820012995199959</v>
      </c>
      <c r="SX11" s="30"/>
      <c r="SZ11" s="27" t="s">
        <v>19</v>
      </c>
      <c r="TA11" s="12">
        <v>651435376.67638469</v>
      </c>
      <c r="TB11" s="12">
        <v>36915</v>
      </c>
      <c r="TC11" s="13">
        <v>0.50525107837546646</v>
      </c>
      <c r="TD11" s="30"/>
      <c r="TF11" s="27" t="s">
        <v>19</v>
      </c>
      <c r="TG11" s="12">
        <v>652208748.10495639</v>
      </c>
      <c r="TH11" s="12">
        <v>37476</v>
      </c>
      <c r="TI11" s="13">
        <v>0.50285726268212039</v>
      </c>
      <c r="TJ11" s="30"/>
      <c r="TL11" s="27" t="s">
        <v>19</v>
      </c>
      <c r="TM11" s="12">
        <v>649968515.88921297</v>
      </c>
      <c r="TN11" s="12">
        <v>37786</v>
      </c>
      <c r="TO11" s="13">
        <v>0.50071781984944352</v>
      </c>
      <c r="TP11" s="30"/>
      <c r="TR11" s="27" t="s">
        <v>19</v>
      </c>
      <c r="TS11" s="12">
        <v>643209578.27988338</v>
      </c>
      <c r="TT11" s="12">
        <v>38199</v>
      </c>
      <c r="TU11" s="13">
        <v>0.49816671389496098</v>
      </c>
      <c r="TV11" s="30"/>
      <c r="TX11" s="27" t="s">
        <v>19</v>
      </c>
      <c r="TY11" s="12">
        <v>642517457.87172019</v>
      </c>
      <c r="TZ11" s="12">
        <v>38429</v>
      </c>
      <c r="UA11" s="13">
        <v>0.49831370906014605</v>
      </c>
      <c r="UB11" s="30"/>
      <c r="UD11" s="27" t="s">
        <v>19</v>
      </c>
      <c r="UE11" s="12">
        <v>637585670.38046658</v>
      </c>
      <c r="UF11" s="12">
        <v>38669</v>
      </c>
      <c r="UG11" s="13">
        <v>0.50071637986696682</v>
      </c>
      <c r="UH11" s="30"/>
      <c r="UJ11" s="27" t="s">
        <v>19</v>
      </c>
      <c r="UK11" s="12">
        <v>619745838.42419827</v>
      </c>
      <c r="UL11" s="12">
        <v>38855</v>
      </c>
      <c r="UM11" s="13">
        <v>0.49511569745055006</v>
      </c>
      <c r="UN11" s="30"/>
      <c r="UP11" s="27" t="s">
        <v>19</v>
      </c>
      <c r="UQ11" s="12">
        <v>616625129.36734712</v>
      </c>
      <c r="UR11" s="12">
        <v>39027</v>
      </c>
      <c r="US11" s="13">
        <v>0.49296111303096668</v>
      </c>
      <c r="UT11" s="30"/>
      <c r="UV11" s="27" t="s">
        <v>19</v>
      </c>
      <c r="UW11" s="12">
        <v>603166711.12536442</v>
      </c>
      <c r="UX11" s="12">
        <v>39210</v>
      </c>
      <c r="UY11" s="13">
        <v>0.48794811437672037</v>
      </c>
      <c r="UZ11" s="30"/>
      <c r="VB11" s="27" t="s">
        <v>19</v>
      </c>
      <c r="VC11" s="12">
        <v>585401898.79591846</v>
      </c>
      <c r="VD11" s="12">
        <v>39472</v>
      </c>
      <c r="VE11" s="13">
        <v>0.47899390563309296</v>
      </c>
      <c r="VF11" s="30"/>
      <c r="VH11" s="27" t="s">
        <v>19</v>
      </c>
      <c r="VI11" s="12">
        <v>600721457.22740519</v>
      </c>
      <c r="VJ11" s="12">
        <v>39739</v>
      </c>
      <c r="VK11" s="13">
        <v>0.48512437361214045</v>
      </c>
      <c r="VL11" s="30"/>
      <c r="VN11" s="27" t="s">
        <v>19</v>
      </c>
      <c r="VO11" s="12">
        <v>619237440.14285696</v>
      </c>
      <c r="VP11" s="12">
        <v>40014</v>
      </c>
      <c r="VQ11" s="13">
        <v>0.49985803059939776</v>
      </c>
      <c r="VR11" s="30"/>
      <c r="VT11" s="27" t="s">
        <v>19</v>
      </c>
      <c r="VU11" s="12">
        <v>634841171.91545177</v>
      </c>
      <c r="VV11" s="12">
        <v>40253</v>
      </c>
      <c r="VW11" s="13">
        <v>0.50788977858295969</v>
      </c>
      <c r="VX11" s="30"/>
      <c r="VZ11" s="27" t="s">
        <v>19</v>
      </c>
      <c r="WA11" s="12">
        <v>641489609.57434404</v>
      </c>
      <c r="WB11" s="12">
        <v>40559</v>
      </c>
      <c r="WC11" s="13">
        <v>0.51342782189760694</v>
      </c>
      <c r="WD11" s="30"/>
      <c r="WF11" s="27" t="s">
        <v>19</v>
      </c>
      <c r="WG11" s="12">
        <v>648966534.6647228</v>
      </c>
      <c r="WH11" s="12">
        <v>40687</v>
      </c>
      <c r="WI11" s="13">
        <v>0.51849706196540946</v>
      </c>
      <c r="WJ11" s="30"/>
      <c r="WL11" s="27" t="s">
        <v>19</v>
      </c>
      <c r="WM11" s="12">
        <v>634037994.98250735</v>
      </c>
      <c r="WN11" s="12">
        <v>40951</v>
      </c>
      <c r="WO11" s="13">
        <v>0.51224285723417018</v>
      </c>
      <c r="WP11" s="30"/>
      <c r="WQ11" s="13"/>
      <c r="WR11" s="27" t="s">
        <v>19</v>
      </c>
      <c r="WS11" s="12">
        <v>603154313.46792984</v>
      </c>
      <c r="WT11" s="12">
        <v>41071</v>
      </c>
      <c r="WU11" s="13">
        <v>0.50095957636247546</v>
      </c>
      <c r="WV11" s="30"/>
      <c r="WW11" s="13"/>
      <c r="WX11" s="27" t="s">
        <v>19</v>
      </c>
      <c r="WY11" s="12">
        <v>608040985.53352761</v>
      </c>
      <c r="WZ11" s="12">
        <v>41197</v>
      </c>
      <c r="XA11" s="13">
        <v>0.5015137404558444</v>
      </c>
      <c r="XB11" s="30"/>
      <c r="XD11" s="27" t="s">
        <v>19</v>
      </c>
      <c r="XE11" s="12">
        <v>601125854.75510204</v>
      </c>
      <c r="XF11" s="12">
        <v>41383</v>
      </c>
      <c r="XG11" s="13">
        <v>0.49657921955710899</v>
      </c>
      <c r="XH11" s="30"/>
      <c r="XJ11" s="27" t="s">
        <v>19</v>
      </c>
      <c r="XK11" s="12">
        <v>607612697.81778407</v>
      </c>
      <c r="XL11" s="12">
        <v>41499</v>
      </c>
      <c r="XM11" s="13">
        <v>0.49775407312149189</v>
      </c>
      <c r="XN11" s="30"/>
      <c r="XP11" s="27" t="s">
        <v>19</v>
      </c>
      <c r="XQ11" s="12">
        <v>596488665.16909623</v>
      </c>
      <c r="XR11" s="12">
        <v>41591</v>
      </c>
      <c r="XS11" s="13">
        <v>0.49177198534831817</v>
      </c>
      <c r="XT11" s="30"/>
      <c r="XV11" s="27" t="s">
        <v>19</v>
      </c>
      <c r="XW11" s="12">
        <v>576438799.9387753</v>
      </c>
      <c r="XX11" s="12">
        <v>41756</v>
      </c>
      <c r="XY11" s="13">
        <v>0.48503341193198868</v>
      </c>
      <c r="XZ11" s="30"/>
      <c r="YB11" s="27" t="s">
        <v>19</v>
      </c>
      <c r="YC11" s="12">
        <v>577408875.17346942</v>
      </c>
      <c r="YD11" s="12">
        <v>41945</v>
      </c>
      <c r="YE11" s="13">
        <v>0.48421928805782055</v>
      </c>
      <c r="YF11" s="30"/>
      <c r="YH11" s="27" t="s">
        <v>19</v>
      </c>
      <c r="YI11" s="12">
        <v>570594956.48250735</v>
      </c>
      <c r="YJ11" s="12">
        <v>42144</v>
      </c>
      <c r="YK11" s="13">
        <v>0.48059790998934954</v>
      </c>
      <c r="YL11" s="30"/>
      <c r="YN11" s="27" t="s">
        <v>19</v>
      </c>
      <c r="YO11" s="12">
        <v>563750522.58746338</v>
      </c>
      <c r="YP11" s="12">
        <v>42335</v>
      </c>
      <c r="YQ11" s="13">
        <v>0.4844879596993853</v>
      </c>
      <c r="YR11" s="30"/>
      <c r="YT11" s="27" t="s">
        <v>19</v>
      </c>
      <c r="YU11" s="12">
        <v>455459642.16472298</v>
      </c>
      <c r="YV11" s="12">
        <v>32902</v>
      </c>
      <c r="YW11" s="13">
        <v>0.42463456196910793</v>
      </c>
      <c r="YX11" s="30"/>
      <c r="YZ11" s="27" t="s">
        <v>19</v>
      </c>
      <c r="ZA11" s="12">
        <v>539022615.29154503</v>
      </c>
      <c r="ZB11" s="12">
        <v>42555</v>
      </c>
      <c r="ZC11" s="13">
        <v>0.42553220038735151</v>
      </c>
      <c r="ZD11" s="30"/>
      <c r="ZF11" s="27" t="s">
        <v>19</v>
      </c>
      <c r="ZG11" s="12">
        <v>511684662.005831</v>
      </c>
      <c r="ZH11" s="12">
        <v>42602</v>
      </c>
      <c r="ZI11" s="13">
        <v>0.45083760483664437</v>
      </c>
      <c r="ZJ11" s="30"/>
      <c r="ZL11" s="27" t="s">
        <v>19</v>
      </c>
      <c r="ZM11" s="12">
        <v>499785525.48250723</v>
      </c>
      <c r="ZN11" s="12">
        <v>42516</v>
      </c>
      <c r="ZO11" s="13">
        <v>0.44049586036954802</v>
      </c>
      <c r="ZP11" s="30"/>
      <c r="ZR11" s="27" t="s">
        <v>19</v>
      </c>
      <c r="ZS11" s="12">
        <v>500034467.23323613</v>
      </c>
      <c r="ZT11" s="12">
        <v>42578</v>
      </c>
      <c r="ZU11" s="13">
        <v>0.43056919994473491</v>
      </c>
      <c r="ZV11" s="30"/>
      <c r="ZX11" s="27" t="s">
        <v>19</v>
      </c>
      <c r="ZY11" s="12">
        <v>481349023.66034979</v>
      </c>
      <c r="ZZ11" s="12">
        <v>42650</v>
      </c>
      <c r="AAA11" s="13">
        <v>0.41321111695747714</v>
      </c>
      <c r="AAB11" s="30"/>
      <c r="AAD11" s="27" t="s">
        <v>19</v>
      </c>
      <c r="AAE11" s="12">
        <v>498057532.72303206</v>
      </c>
      <c r="AAF11" s="12">
        <v>42748</v>
      </c>
      <c r="AAG11" s="13">
        <v>0.41918110569229966</v>
      </c>
      <c r="AAH11" s="30"/>
      <c r="AAJ11" s="27" t="s">
        <v>19</v>
      </c>
      <c r="AAK11" s="12">
        <v>496329063.35714281</v>
      </c>
      <c r="AAL11" s="12">
        <v>42720</v>
      </c>
      <c r="AAM11" s="13">
        <v>0.42112687360603279</v>
      </c>
      <c r="AAN11" s="30"/>
      <c r="AAP11" s="27" t="s">
        <v>19</v>
      </c>
      <c r="AAQ11" s="12">
        <v>495264563.70991254</v>
      </c>
      <c r="AAR11" s="12">
        <v>42695</v>
      </c>
      <c r="AAS11" s="13">
        <v>0.42351026124945146</v>
      </c>
      <c r="AAT11" s="30"/>
      <c r="AAV11" s="27" t="s">
        <v>19</v>
      </c>
      <c r="AAW11" s="12">
        <v>506424414.02915454</v>
      </c>
      <c r="AAX11" s="12">
        <v>42700</v>
      </c>
      <c r="AAY11" s="13">
        <v>0.42786033604927887</v>
      </c>
      <c r="AAZ11" s="30"/>
      <c r="ABB11" s="27" t="s">
        <v>19</v>
      </c>
      <c r="ABC11" s="12">
        <v>467864971.17784262</v>
      </c>
      <c r="ABD11" s="12">
        <v>42705</v>
      </c>
      <c r="ABE11" s="13">
        <v>0.40724532426448362</v>
      </c>
      <c r="ABF11" s="30"/>
      <c r="ABH11" s="27" t="s">
        <v>19</v>
      </c>
      <c r="ABI11" s="12">
        <v>471352583.71574348</v>
      </c>
      <c r="ABJ11" s="12">
        <v>42774</v>
      </c>
      <c r="ABK11" s="13">
        <v>0.40884334252035365</v>
      </c>
      <c r="ABL11" s="30"/>
      <c r="ABN11" s="27" t="s">
        <v>19</v>
      </c>
      <c r="ABO11" s="12">
        <v>509716447.96793002</v>
      </c>
      <c r="ABP11" s="12">
        <v>42835</v>
      </c>
      <c r="ABQ11" s="13">
        <v>0.42985539677881085</v>
      </c>
      <c r="ABR11" s="30"/>
      <c r="ABT11" s="27" t="s">
        <v>19</v>
      </c>
      <c r="ABU11" s="12">
        <v>500159187.89067042</v>
      </c>
      <c r="ABV11" s="12">
        <v>42807</v>
      </c>
      <c r="ABW11" s="13">
        <v>0.42194896915227498</v>
      </c>
      <c r="ABX11" s="30"/>
      <c r="ABZ11" s="27" t="s">
        <v>19</v>
      </c>
      <c r="ACA11" s="12">
        <v>502736406.1516034</v>
      </c>
      <c r="ACB11" s="12">
        <v>42847</v>
      </c>
      <c r="ACC11" s="13">
        <v>0.4198738938731249</v>
      </c>
      <c r="ACD11" s="30"/>
      <c r="ACF11" s="27" t="s">
        <v>19</v>
      </c>
      <c r="ACG11" s="12">
        <v>500732572.46209919</v>
      </c>
      <c r="ACH11" s="12">
        <v>42909</v>
      </c>
      <c r="ACI11" s="13">
        <v>0.41748453334125768</v>
      </c>
      <c r="ACJ11" s="30"/>
      <c r="ACL11" s="27" t="s">
        <v>19</v>
      </c>
      <c r="ACM11" s="12">
        <v>513495759.66618073</v>
      </c>
      <c r="ACN11" s="12">
        <v>43033</v>
      </c>
      <c r="ACO11" s="13">
        <v>0.42628695847884202</v>
      </c>
      <c r="ACP11" s="30"/>
      <c r="ACR11" s="27" t="s">
        <v>19</v>
      </c>
      <c r="ACS11" s="12">
        <v>504997399.89212817</v>
      </c>
      <c r="ACT11" s="12">
        <v>0</v>
      </c>
      <c r="ACU11" s="13">
        <v>0.42097458102754498</v>
      </c>
      <c r="ACV11" s="30"/>
      <c r="ACX11" s="27" t="s">
        <v>19</v>
      </c>
      <c r="ACY11" s="12">
        <v>518091546.8877551</v>
      </c>
      <c r="ACZ11" s="12">
        <v>43421</v>
      </c>
      <c r="ADA11" s="13">
        <v>0.42602430020534154</v>
      </c>
      <c r="ADB11" s="30"/>
      <c r="ADD11" s="27" t="s">
        <v>19</v>
      </c>
      <c r="ADE11" s="12">
        <v>532599530.34693873</v>
      </c>
      <c r="ADF11" s="12">
        <v>43559</v>
      </c>
      <c r="ADG11" s="13">
        <v>0.43233911636092515</v>
      </c>
      <c r="ADH11" s="30"/>
      <c r="ADJ11" s="27" t="s">
        <v>19</v>
      </c>
      <c r="ADK11" s="12">
        <v>536130603.00145763</v>
      </c>
      <c r="ADL11" s="12">
        <v>43758</v>
      </c>
      <c r="ADM11" s="13">
        <v>0.44170628397522094</v>
      </c>
      <c r="ADN11" s="30"/>
      <c r="ADP11" s="27" t="s">
        <v>19</v>
      </c>
      <c r="ADQ11" s="12">
        <v>536136586.34985411</v>
      </c>
      <c r="ADR11" s="12">
        <v>44007</v>
      </c>
      <c r="ADS11" s="13">
        <v>0.42746721493796302</v>
      </c>
      <c r="ADT11" s="30"/>
      <c r="ADV11" s="27" t="s">
        <v>19</v>
      </c>
      <c r="ADW11" s="12">
        <v>529189917.68658888</v>
      </c>
      <c r="ADX11" s="12">
        <v>44312</v>
      </c>
      <c r="ADY11" s="13">
        <v>0.43047617538535932</v>
      </c>
      <c r="ADZ11" s="30"/>
      <c r="AEB11" s="27" t="s">
        <v>19</v>
      </c>
      <c r="AEC11" s="12">
        <v>555340765.132653</v>
      </c>
      <c r="AED11" s="12">
        <v>44640</v>
      </c>
      <c r="AEE11" s="13">
        <v>0.43815907141296662</v>
      </c>
      <c r="AEF11" s="30"/>
      <c r="AEH11" s="27" t="s">
        <v>19</v>
      </c>
      <c r="AEI11" s="12">
        <v>571745114.31195319</v>
      </c>
      <c r="AEJ11" s="12">
        <v>44968</v>
      </c>
      <c r="AEK11" s="13">
        <v>0.44551498663704708</v>
      </c>
      <c r="AEL11" s="30"/>
      <c r="AEN11" s="27" t="s">
        <v>19</v>
      </c>
      <c r="AEO11" s="12">
        <v>580228765.77988338</v>
      </c>
      <c r="AEP11" s="12">
        <v>45177</v>
      </c>
      <c r="AEQ11" s="13">
        <v>0.44699909748894273</v>
      </c>
      <c r="AER11" s="30"/>
      <c r="AES11" s="13"/>
      <c r="AET11" s="27" t="s">
        <v>19</v>
      </c>
      <c r="AEU11" s="12">
        <v>574431728.7128278</v>
      </c>
      <c r="AEV11" s="12">
        <v>45455</v>
      </c>
      <c r="AEW11" s="13">
        <v>0.44434503443563433</v>
      </c>
      <c r="AEX11" s="30"/>
      <c r="AEZ11" s="27" t="s">
        <v>19</v>
      </c>
      <c r="AFA11" s="12">
        <v>580493024.80612242</v>
      </c>
      <c r="AFB11" s="12">
        <v>45708</v>
      </c>
      <c r="AFC11" s="13">
        <v>0.44690895979716566</v>
      </c>
      <c r="AFD11" s="30"/>
      <c r="AFF11" s="27" t="s">
        <v>19</v>
      </c>
      <c r="AFG11" s="12">
        <v>598567900.0801748</v>
      </c>
      <c r="AFH11" s="12">
        <v>46002</v>
      </c>
      <c r="AFI11" s="13">
        <v>0.45479019823047706</v>
      </c>
      <c r="AFJ11" s="30"/>
      <c r="AFK11" s="53"/>
      <c r="AFL11" s="6" t="s">
        <v>19</v>
      </c>
      <c r="AFM11" s="12">
        <v>648605060.78717184</v>
      </c>
      <c r="AFN11" s="12">
        <v>46227</v>
      </c>
      <c r="AFO11" s="13">
        <v>0.47420312541234272</v>
      </c>
      <c r="AFP11" s="61"/>
      <c r="AFQ11" s="53"/>
      <c r="AFR11" s="6" t="s">
        <v>19</v>
      </c>
      <c r="AFS11" s="12">
        <v>673975100.74198258</v>
      </c>
      <c r="AFT11" s="12">
        <v>46446</v>
      </c>
      <c r="AFU11" s="13">
        <v>0.48488707526869457</v>
      </c>
      <c r="AFV11" s="33"/>
      <c r="AFW11" s="53"/>
      <c r="AFX11" s="6" t="s">
        <v>19</v>
      </c>
      <c r="AFY11" s="12">
        <v>669963085.46792996</v>
      </c>
      <c r="AFZ11" s="12">
        <v>46607</v>
      </c>
      <c r="AGA11" s="13">
        <v>0.48110537422985211</v>
      </c>
      <c r="AGB11" s="33"/>
      <c r="AGC11" s="53"/>
      <c r="AGD11" s="6" t="s">
        <v>19</v>
      </c>
      <c r="AGE11" s="12">
        <v>682150905.99999988</v>
      </c>
      <c r="AGF11" s="12">
        <v>46841</v>
      </c>
      <c r="AGG11" s="13">
        <v>0.4811757299621201</v>
      </c>
      <c r="AGH11" s="33"/>
      <c r="AGI11" s="53"/>
      <c r="AGJ11" s="6" t="s">
        <v>19</v>
      </c>
      <c r="AGK11" s="12">
        <v>675678628.7842567</v>
      </c>
      <c r="AGL11" s="12">
        <v>47072</v>
      </c>
      <c r="AGM11" s="13">
        <v>0.47689589818267453</v>
      </c>
      <c r="AGN11" s="33"/>
      <c r="AGO11" s="53"/>
      <c r="AGP11" s="6" t="s">
        <v>19</v>
      </c>
      <c r="AGQ11" s="12">
        <v>646025794.409621</v>
      </c>
      <c r="AGR11" s="12">
        <v>47370</v>
      </c>
      <c r="AGS11" s="13">
        <v>0.46721608217835253</v>
      </c>
      <c r="AGT11" s="33"/>
      <c r="AGU11" s="53"/>
      <c r="AGV11" s="6" t="s">
        <v>19</v>
      </c>
      <c r="AGW11" s="12">
        <v>648245101.43294454</v>
      </c>
      <c r="AGX11" s="12">
        <v>47677</v>
      </c>
      <c r="AGY11" s="13">
        <v>0.46920662101487248</v>
      </c>
      <c r="AGZ11" s="33"/>
      <c r="AHA11" s="63"/>
      <c r="AHB11" s="6" t="s">
        <v>19</v>
      </c>
      <c r="AHC11" s="12">
        <v>651795493.85860062</v>
      </c>
      <c r="AHD11" s="12">
        <v>47983</v>
      </c>
      <c r="AHE11" s="13">
        <v>0.46805213013679192</v>
      </c>
      <c r="AHF11" s="33"/>
      <c r="AHG11" s="53"/>
      <c r="AHH11" s="6" t="s">
        <v>19</v>
      </c>
      <c r="AHI11" s="12">
        <v>670666509.05539358</v>
      </c>
      <c r="AHJ11" s="12">
        <v>48220</v>
      </c>
      <c r="AHK11" s="13">
        <v>0.47503557769942029</v>
      </c>
      <c r="AHL11" s="33"/>
      <c r="AHM11" s="63"/>
      <c r="AHN11" s="6" t="s">
        <v>19</v>
      </c>
      <c r="AHO11" s="12">
        <v>674833491.0102042</v>
      </c>
      <c r="AHP11" s="12">
        <v>48369</v>
      </c>
      <c r="AHQ11" s="13">
        <v>0.47648141060595794</v>
      </c>
      <c r="AHR11" s="33"/>
      <c r="AHS11" s="53"/>
      <c r="AHT11" s="6" t="s">
        <v>19</v>
      </c>
      <c r="AHU11" s="12">
        <v>681998134.10204089</v>
      </c>
      <c r="AHV11" s="12">
        <v>48547</v>
      </c>
      <c r="AHW11" s="13">
        <v>0.48131035095737762</v>
      </c>
      <c r="AHX11" s="33"/>
      <c r="AHY11" s="53"/>
      <c r="AHZ11" s="6" t="s">
        <v>19</v>
      </c>
      <c r="AIA11" s="12">
        <v>698219260.62682199</v>
      </c>
      <c r="AIB11" s="12">
        <v>48799</v>
      </c>
      <c r="AIC11" s="13">
        <v>0.48944495260735654</v>
      </c>
      <c r="AID11" s="33"/>
      <c r="AIE11" s="53"/>
      <c r="AIF11" s="6" t="s">
        <v>19</v>
      </c>
      <c r="AIG11" s="12">
        <v>704059264.50437307</v>
      </c>
      <c r="AIH11" s="12">
        <v>49029</v>
      </c>
      <c r="AII11" s="13">
        <v>0.48925035744598483</v>
      </c>
      <c r="AIJ11" s="33"/>
      <c r="AIK11" s="53"/>
      <c r="AIL11" s="6" t="s">
        <v>19</v>
      </c>
      <c r="AIM11" s="12">
        <v>714841583.93148673</v>
      </c>
      <c r="AIN11" s="12">
        <v>49149</v>
      </c>
      <c r="AIO11" s="13">
        <v>0.4913554514230899</v>
      </c>
      <c r="AIP11" s="33"/>
      <c r="AIQ11" s="53"/>
      <c r="AIR11" s="6" t="s">
        <v>19</v>
      </c>
      <c r="AIS11" s="12">
        <v>680272596.45918381</v>
      </c>
      <c r="AIT11" s="12">
        <v>49150</v>
      </c>
      <c r="AIU11" s="13">
        <v>0.48607567755209447</v>
      </c>
      <c r="AIV11" s="33"/>
      <c r="AIW11" s="53"/>
      <c r="AIX11" s="6" t="s">
        <v>19</v>
      </c>
      <c r="AIY11" s="12">
        <v>650560425.10787177</v>
      </c>
      <c r="AIZ11" s="12">
        <v>49189</v>
      </c>
      <c r="AJA11" s="13">
        <v>0.48454808683040701</v>
      </c>
      <c r="AJB11" s="33"/>
      <c r="AJC11" s="53"/>
      <c r="AJD11" s="6" t="s">
        <v>19</v>
      </c>
      <c r="AJE11" s="12">
        <v>612010317.36443138</v>
      </c>
      <c r="AJF11" s="12">
        <v>49237</v>
      </c>
      <c r="AJG11" s="13">
        <v>0.47652842757219815</v>
      </c>
      <c r="AJH11" s="33"/>
      <c r="AJI11" s="53"/>
      <c r="AJJ11" s="6" t="s">
        <v>19</v>
      </c>
      <c r="AJK11" s="12">
        <v>606156720.74052453</v>
      </c>
      <c r="AJL11" s="12">
        <v>49459</v>
      </c>
      <c r="AJM11" s="13">
        <v>0.47629387590464023</v>
      </c>
      <c r="AJN11" s="33"/>
      <c r="AJO11" s="53"/>
      <c r="AJP11" s="6" t="s">
        <v>19</v>
      </c>
      <c r="AJQ11" s="12">
        <v>604400614.60932934</v>
      </c>
      <c r="AJR11" s="12">
        <v>49767</v>
      </c>
      <c r="AJS11" s="13">
        <v>0.48087015139170741</v>
      </c>
      <c r="AJT11" s="33"/>
      <c r="AJU11" s="33"/>
      <c r="AJV11" s="6" t="s">
        <v>19</v>
      </c>
      <c r="AJW11" s="12">
        <v>613777132.77551007</v>
      </c>
      <c r="AJX11" s="12">
        <v>50133</v>
      </c>
      <c r="AJY11" s="13">
        <v>0.48702895186034689</v>
      </c>
      <c r="AJZ11" s="33"/>
      <c r="AKA11" s="53"/>
      <c r="AKB11" s="6" t="s">
        <v>19</v>
      </c>
      <c r="AKC11" s="12">
        <v>618279983.87317765</v>
      </c>
      <c r="AKD11" s="12">
        <v>50353</v>
      </c>
      <c r="AKE11" s="13">
        <v>0.49070489823397301</v>
      </c>
      <c r="AKF11" s="33"/>
      <c r="AKG11" s="63"/>
      <c r="AKH11" s="6" t="s">
        <v>19</v>
      </c>
      <c r="AKI11" s="12">
        <v>624860183.4970845</v>
      </c>
      <c r="AKJ11" s="12">
        <v>50653</v>
      </c>
      <c r="AKK11" s="13">
        <v>0.49649580062411175</v>
      </c>
      <c r="AKL11" s="33"/>
      <c r="AKM11" s="63"/>
      <c r="AKN11" s="6" t="s">
        <v>19</v>
      </c>
      <c r="AKO11" s="12">
        <v>634726701.813411</v>
      </c>
      <c r="AKP11" s="12">
        <v>50889</v>
      </c>
      <c r="AKQ11" s="13">
        <v>0.50330888919058736</v>
      </c>
      <c r="AKR11" s="33"/>
      <c r="AKS11" s="63"/>
      <c r="AKT11" s="6" t="s">
        <v>19</v>
      </c>
      <c r="AKU11" s="12">
        <v>640926789.74635553</v>
      </c>
      <c r="AKV11" s="12">
        <v>51198</v>
      </c>
      <c r="AKW11" s="13">
        <v>0.50936214251894141</v>
      </c>
      <c r="AKX11" s="33"/>
      <c r="AKY11" s="53"/>
      <c r="AKZ11" s="6" t="s">
        <v>19</v>
      </c>
      <c r="ALA11" s="12">
        <v>663362541.97667634</v>
      </c>
      <c r="ALB11" s="12">
        <v>51519</v>
      </c>
      <c r="ALC11" s="13">
        <v>0.51963260125996802</v>
      </c>
      <c r="ALD11" s="33"/>
      <c r="ALE11" s="53"/>
      <c r="ALF11" s="6" t="s">
        <v>19</v>
      </c>
      <c r="ALG11" s="12">
        <v>662600339.58454823</v>
      </c>
      <c r="ALH11" s="12">
        <v>51670</v>
      </c>
      <c r="ALI11" s="13">
        <v>0.52507040857663623</v>
      </c>
      <c r="ALJ11" s="33"/>
      <c r="ALK11" s="53"/>
      <c r="ALL11" s="6" t="s">
        <v>19</v>
      </c>
      <c r="ALM11" s="12">
        <v>664869474.99854207</v>
      </c>
      <c r="ALN11" s="12">
        <v>51721</v>
      </c>
      <c r="ALO11" s="13">
        <v>0.53299058536815747</v>
      </c>
      <c r="ALP11" s="33"/>
      <c r="ALQ11" s="53"/>
      <c r="ALR11" s="6" t="s">
        <v>19</v>
      </c>
      <c r="ALS11" s="12">
        <v>673131081.23032081</v>
      </c>
      <c r="ALT11" s="12">
        <v>51920</v>
      </c>
      <c r="ALU11" s="13">
        <v>0.54375777836132833</v>
      </c>
      <c r="ALV11" s="33"/>
      <c r="ALW11" s="53"/>
      <c r="ALX11" s="6" t="s">
        <v>19</v>
      </c>
      <c r="ALY11" s="12">
        <v>681130544.2638483</v>
      </c>
      <c r="ALZ11" s="12">
        <v>52100</v>
      </c>
      <c r="AMA11" s="13">
        <v>0.55131408286463279</v>
      </c>
      <c r="AMB11" s="33"/>
      <c r="AMC11" s="53"/>
      <c r="AMD11" s="6" t="s">
        <v>19</v>
      </c>
      <c r="AME11" s="12">
        <v>684757229.95918381</v>
      </c>
      <c r="AMF11" s="12">
        <v>52238</v>
      </c>
      <c r="AMG11" s="13">
        <v>0.55599827637326804</v>
      </c>
      <c r="AMH11" s="33"/>
      <c r="AMI11" s="53"/>
      <c r="AMJ11" s="6" t="s">
        <v>19</v>
      </c>
      <c r="AMK11" s="12">
        <v>688461469.82215738</v>
      </c>
      <c r="AML11" s="12">
        <v>52361</v>
      </c>
      <c r="AMM11" s="13">
        <v>0.56026670141071544</v>
      </c>
      <c r="AMN11" s="33"/>
      <c r="AMO11" s="53"/>
      <c r="AMP11" s="6" t="s">
        <v>19</v>
      </c>
      <c r="AMQ11" s="12">
        <v>688341991.825073</v>
      </c>
      <c r="AMR11" s="12">
        <v>52523</v>
      </c>
      <c r="AMS11" s="13">
        <v>0.56603968839433183</v>
      </c>
      <c r="AMT11" s="33"/>
      <c r="AMU11" s="53"/>
      <c r="AMV11" s="6" t="s">
        <v>19</v>
      </c>
      <c r="AMW11" s="12">
        <v>676260023.38629746</v>
      </c>
      <c r="AMX11" s="12">
        <v>52663</v>
      </c>
      <c r="AMY11" s="13">
        <v>0.56633673260121742</v>
      </c>
      <c r="AMZ11" s="33"/>
      <c r="ANA11" s="53"/>
      <c r="ANB11" s="6" t="s">
        <v>19</v>
      </c>
      <c r="ANC11" s="12">
        <v>671189496.29737604</v>
      </c>
      <c r="AND11" s="12">
        <v>52796</v>
      </c>
      <c r="ANE11" s="13">
        <v>0.56599192174891844</v>
      </c>
      <c r="ANF11" s="33"/>
      <c r="ANG11" s="53"/>
      <c r="ANH11" s="6" t="s">
        <v>19</v>
      </c>
      <c r="ANI11" s="12">
        <v>676740066.69825077</v>
      </c>
      <c r="ANJ11" s="12">
        <v>52916</v>
      </c>
      <c r="ANK11" s="13">
        <v>0.56898649045222072</v>
      </c>
      <c r="ANL11" s="33"/>
      <c r="ANM11" s="53"/>
      <c r="ANN11" s="6" t="s">
        <v>19</v>
      </c>
      <c r="ANO11" s="12">
        <v>686021280.06705546</v>
      </c>
      <c r="ANP11" s="12">
        <v>53104</v>
      </c>
      <c r="ANQ11" s="13">
        <v>0.57299264881966272</v>
      </c>
      <c r="ANR11" s="33"/>
      <c r="ANS11" s="53"/>
      <c r="ANT11" s="6" t="s">
        <v>19</v>
      </c>
      <c r="ANU11" s="12">
        <v>695588435.34110808</v>
      </c>
      <c r="ANV11" s="12">
        <v>53226</v>
      </c>
      <c r="ANW11" s="13">
        <v>0.5763481137724864</v>
      </c>
      <c r="ANX11" s="33"/>
      <c r="ANY11" s="53"/>
      <c r="ANZ11" s="6" t="s">
        <v>19</v>
      </c>
      <c r="AOA11" s="12">
        <v>702192929.11078703</v>
      </c>
      <c r="AOB11" s="12">
        <v>53403</v>
      </c>
      <c r="AOC11" s="13">
        <v>0.57624793863821022</v>
      </c>
      <c r="AOD11" s="33"/>
      <c r="AOF11" s="27" t="s">
        <v>19</v>
      </c>
      <c r="AOG11" s="106">
        <v>702136833.31486857</v>
      </c>
      <c r="AOH11" s="106">
        <v>53526</v>
      </c>
      <c r="AOI11" s="13">
        <v>0.57275087162898142</v>
      </c>
      <c r="AOJ11" s="33"/>
    </row>
    <row r="12" spans="3:1076" s="6" customFormat="1" ht="15" x14ac:dyDescent="0.2">
      <c r="D12" s="27" t="s">
        <v>20</v>
      </c>
      <c r="E12" s="12">
        <v>128258263.94463415</v>
      </c>
      <c r="F12" s="12">
        <v>6531</v>
      </c>
      <c r="G12" s="13">
        <v>0.20719097700846983</v>
      </c>
      <c r="H12" s="30"/>
      <c r="I12" s="9"/>
      <c r="J12" s="27" t="s">
        <v>20</v>
      </c>
      <c r="K12" s="12">
        <v>43432432.125939742</v>
      </c>
      <c r="L12" s="12">
        <v>5034</v>
      </c>
      <c r="M12" s="13">
        <v>4.8345896891014671E-2</v>
      </c>
      <c r="N12" s="30"/>
      <c r="O12" s="9"/>
      <c r="P12" s="27" t="s">
        <v>20</v>
      </c>
      <c r="Q12" s="12">
        <v>37238783.148473457</v>
      </c>
      <c r="R12" s="12">
        <v>4708</v>
      </c>
      <c r="S12" s="13">
        <v>4.1156900762160074E-2</v>
      </c>
      <c r="T12" s="30"/>
      <c r="V12" s="27" t="s">
        <v>20</v>
      </c>
      <c r="W12" s="12">
        <v>32983453.636823535</v>
      </c>
      <c r="X12" s="12">
        <v>4573</v>
      </c>
      <c r="Y12" s="13">
        <v>3.7563325927719188E-2</v>
      </c>
      <c r="Z12" s="30"/>
      <c r="AB12" s="27" t="s">
        <v>20</v>
      </c>
      <c r="AC12" s="12">
        <v>30162541.933020089</v>
      </c>
      <c r="AD12" s="12">
        <v>4235</v>
      </c>
      <c r="AE12" s="13">
        <v>3.4902402908999909E-2</v>
      </c>
      <c r="AF12" s="30"/>
      <c r="AG12" s="10"/>
      <c r="AH12" s="27" t="s">
        <v>20</v>
      </c>
      <c r="AI12" s="12">
        <v>30632792.848151296</v>
      </c>
      <c r="AJ12" s="12">
        <v>4277</v>
      </c>
      <c r="AK12" s="13">
        <v>3.7789041940510568E-2</v>
      </c>
      <c r="AL12" s="30"/>
      <c r="AN12" s="27" t="s">
        <v>20</v>
      </c>
      <c r="AO12" s="12">
        <v>30714662.769181296</v>
      </c>
      <c r="AP12" s="12">
        <v>4295</v>
      </c>
      <c r="AQ12" s="13">
        <v>3.7816564413504547E-2</v>
      </c>
      <c r="AR12" s="30"/>
      <c r="AT12" s="27" t="s">
        <v>20</v>
      </c>
      <c r="AU12" s="12">
        <v>31120236.502968296</v>
      </c>
      <c r="AV12" s="12">
        <v>4343</v>
      </c>
      <c r="AW12" s="13">
        <v>4.0316733777411365E-2</v>
      </c>
      <c r="AX12" s="30"/>
      <c r="AZ12" s="27" t="s">
        <v>20</v>
      </c>
      <c r="BA12" s="12">
        <v>27072784.036902018</v>
      </c>
      <c r="BB12" s="12">
        <v>2638</v>
      </c>
      <c r="BC12" s="13">
        <v>3.5922612397859668E-2</v>
      </c>
      <c r="BD12" s="30"/>
      <c r="BE12" s="9"/>
      <c r="BF12" s="27" t="s">
        <v>20</v>
      </c>
      <c r="BG12" s="12">
        <v>27941699.777135838</v>
      </c>
      <c r="BH12" s="12">
        <v>2730</v>
      </c>
      <c r="BI12" s="13">
        <v>3.7435385106819936E-2</v>
      </c>
      <c r="BJ12" s="30"/>
      <c r="BK12" s="9"/>
      <c r="BL12" s="27" t="s">
        <v>20</v>
      </c>
      <c r="BM12" s="12">
        <v>28576031.954475693</v>
      </c>
      <c r="BN12" s="12">
        <v>2797</v>
      </c>
      <c r="BO12" s="13">
        <v>3.8539993258672446E-2</v>
      </c>
      <c r="BP12" s="30"/>
      <c r="BQ12" s="9"/>
      <c r="BR12" s="27" t="s">
        <v>20</v>
      </c>
      <c r="BS12" s="12">
        <v>29259956.271675766</v>
      </c>
      <c r="BT12" s="12">
        <v>2830</v>
      </c>
      <c r="BU12" s="13">
        <v>4.032917651366226E-2</v>
      </c>
      <c r="BV12" s="30"/>
      <c r="BW12" s="9"/>
      <c r="BX12" s="27" t="s">
        <v>20</v>
      </c>
      <c r="BY12" s="12">
        <v>30440675.243505076</v>
      </c>
      <c r="BZ12" s="12">
        <v>2866</v>
      </c>
      <c r="CA12" s="13">
        <v>4.2206083139787333E-2</v>
      </c>
      <c r="CB12" s="30"/>
      <c r="CC12" s="9"/>
      <c r="CD12" s="27" t="s">
        <v>20</v>
      </c>
      <c r="CE12" s="12">
        <v>30743340.040334303</v>
      </c>
      <c r="CF12" s="12">
        <v>2933</v>
      </c>
      <c r="CG12" s="13">
        <v>4.2905517271888349E-2</v>
      </c>
      <c r="CH12" s="30"/>
      <c r="CI12" s="9"/>
      <c r="CJ12" s="27" t="s">
        <v>20</v>
      </c>
      <c r="CK12" s="12">
        <v>31353902.906676855</v>
      </c>
      <c r="CL12" s="12">
        <v>3004</v>
      </c>
      <c r="CM12" s="13">
        <v>4.403871262694127E-2</v>
      </c>
      <c r="CN12" s="30"/>
      <c r="CO12" s="9"/>
      <c r="CP12" s="27" t="s">
        <v>20</v>
      </c>
      <c r="CQ12" s="12">
        <v>33368997.416157208</v>
      </c>
      <c r="CR12" s="12">
        <v>3082</v>
      </c>
      <c r="CS12" s="13">
        <v>4.6217101048497272E-2</v>
      </c>
      <c r="CT12" s="30"/>
      <c r="CU12" s="9"/>
      <c r="CV12" s="27" t="s">
        <v>20</v>
      </c>
      <c r="CW12" s="12">
        <v>32987048.7689083</v>
      </c>
      <c r="CX12" s="12">
        <v>2744</v>
      </c>
      <c r="CY12" s="13">
        <v>4.5827434142052467E-2</v>
      </c>
      <c r="CZ12" s="30"/>
      <c r="DA12" s="9"/>
      <c r="DB12" s="27" t="s">
        <v>20</v>
      </c>
      <c r="DC12" s="12">
        <v>35294941.709554583</v>
      </c>
      <c r="DD12" s="12">
        <v>2823</v>
      </c>
      <c r="DE12" s="13">
        <v>4.8645759058974038E-2</v>
      </c>
      <c r="DF12" s="30"/>
      <c r="DG12" s="9"/>
      <c r="DH12" s="27" t="s">
        <v>20</v>
      </c>
      <c r="DI12" s="12">
        <v>26550424.452620991</v>
      </c>
      <c r="DJ12" s="12">
        <v>2380</v>
      </c>
      <c r="DK12" s="13">
        <v>3.4525274795779541E-2</v>
      </c>
      <c r="DL12" s="30"/>
      <c r="DM12" s="9"/>
      <c r="DN12" s="27" t="s">
        <v>20</v>
      </c>
      <c r="DO12" s="12">
        <v>25010156.735558733</v>
      </c>
      <c r="DP12" s="12">
        <v>2413</v>
      </c>
      <c r="DQ12" s="13">
        <v>3.2034274818893219E-2</v>
      </c>
      <c r="DR12" s="30"/>
      <c r="DT12" s="27" t="s">
        <v>20</v>
      </c>
      <c r="DU12" s="12">
        <v>24870292.975801744</v>
      </c>
      <c r="DV12" s="12">
        <v>2455</v>
      </c>
      <c r="DW12" s="13">
        <v>3.2688873725490286E-2</v>
      </c>
      <c r="DX12" s="30"/>
      <c r="DY12" s="9"/>
      <c r="DZ12" s="27" t="s">
        <v>20</v>
      </c>
      <c r="EA12" s="12">
        <v>24446060.570285715</v>
      </c>
      <c r="EB12" s="12">
        <v>2463</v>
      </c>
      <c r="EC12" s="13">
        <v>3.1804888904690881E-2</v>
      </c>
      <c r="ED12" s="30"/>
      <c r="EE12" s="9"/>
      <c r="EF12" s="27" t="s">
        <v>20</v>
      </c>
      <c r="EG12" s="12">
        <v>25566440.82432653</v>
      </c>
      <c r="EH12" s="12">
        <v>2478</v>
      </c>
      <c r="EI12" s="13">
        <v>3.3135630178961477E-2</v>
      </c>
      <c r="EJ12" s="30"/>
      <c r="EK12" s="9"/>
      <c r="EL12" s="27" t="s">
        <v>20</v>
      </c>
      <c r="EM12" s="12">
        <v>24840934.956612244</v>
      </c>
      <c r="EN12" s="12">
        <v>2490</v>
      </c>
      <c r="EO12" s="13">
        <v>3.2307032129875575E-2</v>
      </c>
      <c r="EP12" s="30"/>
      <c r="EQ12" s="9"/>
      <c r="ER12" s="27" t="s">
        <v>20</v>
      </c>
      <c r="ES12" s="12">
        <v>23481803.005142856</v>
      </c>
      <c r="ET12" s="12">
        <v>2508</v>
      </c>
      <c r="EU12" s="13">
        <v>3.0053901008553541E-2</v>
      </c>
      <c r="EV12" s="30"/>
      <c r="EW12" s="9"/>
      <c r="EX12" s="27" t="s">
        <v>20</v>
      </c>
      <c r="EY12" s="12">
        <v>24203986.654775508</v>
      </c>
      <c r="EZ12" s="12">
        <v>2517</v>
      </c>
      <c r="FA12" s="13">
        <v>3.080113317464081E-2</v>
      </c>
      <c r="FB12" s="30"/>
      <c r="FC12" s="9"/>
      <c r="FD12" s="27" t="s">
        <v>20</v>
      </c>
      <c r="FE12" s="12">
        <v>24355112.364571426</v>
      </c>
      <c r="FF12" s="12">
        <v>2530</v>
      </c>
      <c r="FG12" s="13">
        <v>3.1340805261774567E-2</v>
      </c>
      <c r="FH12" s="30"/>
      <c r="FI12" s="9"/>
      <c r="FJ12" s="27" t="s">
        <v>20</v>
      </c>
      <c r="FK12" s="12">
        <v>24282869.185306117</v>
      </c>
      <c r="FL12" s="12">
        <v>2551</v>
      </c>
      <c r="FM12" s="13">
        <v>3.193123229141738E-2</v>
      </c>
      <c r="FN12" s="30"/>
      <c r="FO12" s="9"/>
      <c r="FP12" s="27" t="s">
        <v>20</v>
      </c>
      <c r="FQ12" s="12">
        <v>24406660.934215743</v>
      </c>
      <c r="FR12" s="12">
        <v>2588</v>
      </c>
      <c r="FS12" s="13">
        <v>3.2025003559960977E-2</v>
      </c>
      <c r="FT12" s="30"/>
      <c r="FV12" s="27" t="s">
        <v>20</v>
      </c>
      <c r="FW12" s="12">
        <v>24460981.95412828</v>
      </c>
      <c r="FX12" s="12">
        <v>2606</v>
      </c>
      <c r="FY12" s="13">
        <v>3.3506074562098496E-2</v>
      </c>
      <c r="FZ12" s="30"/>
      <c r="GB12" s="27" t="s">
        <v>20</v>
      </c>
      <c r="GC12" s="12">
        <v>24856642.517835274</v>
      </c>
      <c r="GD12" s="12">
        <v>2584</v>
      </c>
      <c r="GE12" s="13">
        <v>3.4268656044641417E-2</v>
      </c>
      <c r="GF12" s="30"/>
      <c r="GH12" s="27" t="s">
        <v>20</v>
      </c>
      <c r="GI12" s="12">
        <v>24735845.885527696</v>
      </c>
      <c r="GJ12" s="12">
        <v>2587</v>
      </c>
      <c r="GK12" s="13">
        <v>3.5014383837762439E-2</v>
      </c>
      <c r="GL12" s="30"/>
      <c r="GN12" s="27" t="s">
        <v>20</v>
      </c>
      <c r="GO12" s="12">
        <v>25187674.015670553</v>
      </c>
      <c r="GP12" s="12">
        <v>2610</v>
      </c>
      <c r="GQ12" s="13">
        <v>3.4283361534036445E-2</v>
      </c>
      <c r="GR12" s="30"/>
      <c r="GT12" s="27" t="s">
        <v>20</v>
      </c>
      <c r="GU12" s="12">
        <v>25049398.706763849</v>
      </c>
      <c r="GV12" s="12">
        <v>2605</v>
      </c>
      <c r="GW12" s="13">
        <v>3.370809350211814E-2</v>
      </c>
      <c r="GX12" s="30"/>
      <c r="GZ12" s="27" t="s">
        <v>20</v>
      </c>
      <c r="HA12" s="12">
        <v>25091246.134040814</v>
      </c>
      <c r="HB12" s="12">
        <v>2609</v>
      </c>
      <c r="HC12" s="13">
        <v>3.2352813600200064E-2</v>
      </c>
      <c r="HD12" s="30"/>
      <c r="HF12" s="27" t="s">
        <v>20</v>
      </c>
      <c r="HG12" s="12">
        <v>25905167.494157434</v>
      </c>
      <c r="HH12" s="12">
        <v>2630</v>
      </c>
      <c r="HI12" s="13">
        <v>3.3409819362027013E-2</v>
      </c>
      <c r="HJ12" s="30"/>
      <c r="HL12" s="27" t="s">
        <v>20</v>
      </c>
      <c r="HM12" s="12">
        <v>28096538.531524781</v>
      </c>
      <c r="HN12" s="12">
        <v>2640</v>
      </c>
      <c r="HO12" s="13">
        <v>3.5430153891297084E-2</v>
      </c>
      <c r="HP12" s="30"/>
      <c r="HR12" s="27" t="s">
        <v>20</v>
      </c>
      <c r="HS12" s="12">
        <v>27735544.134297375</v>
      </c>
      <c r="HT12" s="12">
        <v>2683</v>
      </c>
      <c r="HU12" s="13">
        <v>3.5597032917487517E-2</v>
      </c>
      <c r="HV12" s="30"/>
      <c r="HX12" s="27" t="s">
        <v>20</v>
      </c>
      <c r="HY12" s="12">
        <v>27954861.132163264</v>
      </c>
      <c r="HZ12" s="12">
        <v>2700</v>
      </c>
      <c r="IA12" s="13">
        <v>3.5958270550263467E-2</v>
      </c>
      <c r="IB12" s="30"/>
      <c r="ID12" s="27" t="s">
        <v>20</v>
      </c>
      <c r="IE12" s="12">
        <v>28464164.507752609</v>
      </c>
      <c r="IF12" s="12">
        <v>2744</v>
      </c>
      <c r="IG12" s="13">
        <v>3.6678293995633722E-2</v>
      </c>
      <c r="IH12" s="30"/>
      <c r="IJ12" s="27" t="s">
        <v>20</v>
      </c>
      <c r="IK12" s="12">
        <v>28412525.426104955</v>
      </c>
      <c r="IL12" s="12">
        <v>2802</v>
      </c>
      <c r="IM12" s="13">
        <v>3.663608521099581E-2</v>
      </c>
      <c r="IN12" s="30"/>
      <c r="IP12" s="27" t="s">
        <v>20</v>
      </c>
      <c r="IQ12" s="12">
        <v>28419946.745755102</v>
      </c>
      <c r="IR12" s="12">
        <v>2904</v>
      </c>
      <c r="IS12" s="13">
        <v>3.6262841509613106E-2</v>
      </c>
      <c r="IT12" s="30"/>
      <c r="IV12" s="27" t="s">
        <v>20</v>
      </c>
      <c r="IW12" s="12">
        <v>30877696.576749273</v>
      </c>
      <c r="IX12" s="12">
        <v>3041</v>
      </c>
      <c r="IY12" s="13">
        <v>3.8558099608413846E-2</v>
      </c>
      <c r="IZ12" s="30"/>
      <c r="JB12" s="27" t="s">
        <v>20</v>
      </c>
      <c r="JC12" s="12">
        <v>32822093.37348979</v>
      </c>
      <c r="JD12" s="12">
        <v>3271</v>
      </c>
      <c r="JE12" s="13">
        <v>4.2024877820786573E-2</v>
      </c>
      <c r="JF12" s="30"/>
      <c r="JH12" s="27" t="s">
        <v>20</v>
      </c>
      <c r="JI12" s="12">
        <v>37251267.45341108</v>
      </c>
      <c r="JJ12" s="12">
        <v>3562</v>
      </c>
      <c r="JK12" s="13">
        <v>4.707195008304469E-2</v>
      </c>
      <c r="JL12" s="30"/>
      <c r="JN12" s="27" t="s">
        <v>20</v>
      </c>
      <c r="JO12" s="12">
        <v>40575507.664588921</v>
      </c>
      <c r="JP12" s="12">
        <v>3792</v>
      </c>
      <c r="JQ12" s="13">
        <v>5.1367577576518907E-2</v>
      </c>
      <c r="JR12" s="30"/>
      <c r="JT12" s="27" t="s">
        <v>20</v>
      </c>
      <c r="JU12" s="12">
        <v>43578516.58498542</v>
      </c>
      <c r="JV12" s="12">
        <v>3989</v>
      </c>
      <c r="JW12" s="13">
        <v>5.4497978482160606E-2</v>
      </c>
      <c r="JX12" s="30"/>
      <c r="JZ12" s="27" t="s">
        <v>20</v>
      </c>
      <c r="KA12" s="12">
        <v>46363092.043483958</v>
      </c>
      <c r="KB12" s="12">
        <v>4185</v>
      </c>
      <c r="KC12" s="13">
        <v>5.778696359732139E-2</v>
      </c>
      <c r="KD12" s="30"/>
      <c r="KF12" s="27" t="s">
        <v>20</v>
      </c>
      <c r="KG12" s="12">
        <v>51944907.375065595</v>
      </c>
      <c r="KH12" s="12">
        <v>4352</v>
      </c>
      <c r="KI12" s="13">
        <v>6.4284133081526418E-2</v>
      </c>
      <c r="KJ12" s="30"/>
      <c r="KL12" s="27" t="s">
        <v>20</v>
      </c>
      <c r="KM12" s="12">
        <v>56002109.464730315</v>
      </c>
      <c r="KN12" s="12">
        <v>4516</v>
      </c>
      <c r="KO12" s="13">
        <v>6.9361545396230809E-2</v>
      </c>
      <c r="KP12" s="30"/>
      <c r="KR12" s="27" t="s">
        <v>20</v>
      </c>
      <c r="KS12" s="12">
        <v>56696042.273609325</v>
      </c>
      <c r="KT12" s="12">
        <v>4782</v>
      </c>
      <c r="KU12" s="13">
        <v>7.0371310655700986E-2</v>
      </c>
      <c r="KV12" s="30"/>
      <c r="KX12" s="27" t="s">
        <v>20</v>
      </c>
      <c r="KY12" s="12">
        <v>55933307.73024489</v>
      </c>
      <c r="KZ12" s="12">
        <v>4993</v>
      </c>
      <c r="LA12" s="13">
        <v>6.9590625843507531E-2</v>
      </c>
      <c r="LB12" s="30"/>
      <c r="LD12" s="27" t="s">
        <v>20</v>
      </c>
      <c r="LE12" s="12">
        <v>54621821.821766756</v>
      </c>
      <c r="LF12" s="12">
        <v>5169</v>
      </c>
      <c r="LG12" s="13">
        <v>6.8693557238275763E-2</v>
      </c>
      <c r="LH12" s="30"/>
      <c r="LJ12" s="27" t="s">
        <v>20</v>
      </c>
      <c r="LK12" s="12">
        <v>54882765.583909616</v>
      </c>
      <c r="LL12" s="12">
        <v>5349</v>
      </c>
      <c r="LM12" s="13">
        <v>6.7893007064027497E-2</v>
      </c>
      <c r="LN12" s="30"/>
      <c r="LP12" s="27" t="s">
        <v>20</v>
      </c>
      <c r="LQ12" s="12">
        <v>54079989.308810495</v>
      </c>
      <c r="LR12" s="12">
        <v>5470</v>
      </c>
      <c r="LS12" s="13">
        <v>6.5795542157088188E-2</v>
      </c>
      <c r="LT12" s="30"/>
      <c r="LV12" s="27" t="s">
        <v>20</v>
      </c>
      <c r="LW12" s="12">
        <v>54897202.644279882</v>
      </c>
      <c r="LX12" s="12">
        <v>5609</v>
      </c>
      <c r="LY12" s="13">
        <v>6.5541546820691091E-2</v>
      </c>
      <c r="LZ12" s="30"/>
      <c r="MB12" s="27" t="s">
        <v>20</v>
      </c>
      <c r="MC12" s="12">
        <v>55969212.708760932</v>
      </c>
      <c r="MD12" s="12">
        <v>5724</v>
      </c>
      <c r="ME12" s="13">
        <v>6.3918907134359257E-2</v>
      </c>
      <c r="MF12" s="30"/>
      <c r="MH12" s="27" t="s">
        <v>20</v>
      </c>
      <c r="MI12" s="12">
        <v>57331657.897045188</v>
      </c>
      <c r="MJ12" s="12">
        <v>5810</v>
      </c>
      <c r="MK12" s="13">
        <v>6.1880110713064748E-2</v>
      </c>
      <c r="ML12" s="30"/>
      <c r="MN12" s="27" t="s">
        <v>20</v>
      </c>
      <c r="MO12" s="12">
        <v>57813403.76215452</v>
      </c>
      <c r="MP12" s="12">
        <v>5905</v>
      </c>
      <c r="MQ12" s="13">
        <v>5.9785916133765729E-2</v>
      </c>
      <c r="MR12" s="30"/>
      <c r="MT12" s="27" t="s">
        <v>20</v>
      </c>
      <c r="MU12" s="12">
        <v>56001856.775938779</v>
      </c>
      <c r="MV12" s="12">
        <v>5972</v>
      </c>
      <c r="MW12" s="13">
        <v>5.7624025973845673E-2</v>
      </c>
      <c r="MX12" s="30"/>
      <c r="MZ12" s="27" t="s">
        <v>20</v>
      </c>
      <c r="NA12" s="12">
        <v>55599216.149049573</v>
      </c>
      <c r="NB12" s="12">
        <v>6057</v>
      </c>
      <c r="NC12" s="13">
        <v>5.622816137617636E-2</v>
      </c>
      <c r="ND12" s="30"/>
      <c r="NF12" s="27" t="s">
        <v>20</v>
      </c>
      <c r="NG12" s="12">
        <v>55745149.768110789</v>
      </c>
      <c r="NH12" s="12">
        <v>6075</v>
      </c>
      <c r="NI12" s="13">
        <v>5.4823353092569173E-2</v>
      </c>
      <c r="NJ12" s="30"/>
      <c r="NL12" s="27" t="s">
        <v>20</v>
      </c>
      <c r="NM12" s="12">
        <v>55955774.292966478</v>
      </c>
      <c r="NN12" s="12">
        <v>6100</v>
      </c>
      <c r="NO12" s="13">
        <v>5.352090120724564E-2</v>
      </c>
      <c r="NP12" s="30"/>
      <c r="NR12" s="27" t="s">
        <v>20</v>
      </c>
      <c r="NS12" s="12">
        <v>55266278.002061218</v>
      </c>
      <c r="NT12" s="12">
        <v>6080</v>
      </c>
      <c r="NU12" s="13">
        <v>5.2116554770917728E-2</v>
      </c>
      <c r="NV12" s="30"/>
      <c r="NX12" s="27" t="s">
        <v>20</v>
      </c>
      <c r="NY12" s="12">
        <v>52438829.016122445</v>
      </c>
      <c r="NZ12" s="12">
        <v>6054</v>
      </c>
      <c r="OA12" s="13">
        <v>4.8497389918961194E-2</v>
      </c>
      <c r="OB12" s="30"/>
      <c r="OD12" s="27" t="s">
        <v>20</v>
      </c>
      <c r="OE12" s="12">
        <v>52390141.952580169</v>
      </c>
      <c r="OF12" s="12">
        <v>6051</v>
      </c>
      <c r="OG12" s="13">
        <v>4.8533504882027706E-2</v>
      </c>
      <c r="OH12" s="30"/>
      <c r="OJ12" s="27" t="s">
        <v>20</v>
      </c>
      <c r="OK12" s="12">
        <v>51542292.399801753</v>
      </c>
      <c r="OL12" s="12">
        <v>6053</v>
      </c>
      <c r="OM12" s="13">
        <v>4.8304903850953103E-2</v>
      </c>
      <c r="ON12" s="30"/>
      <c r="OP12" s="27" t="s">
        <v>20</v>
      </c>
      <c r="OQ12" s="12">
        <v>50170154.632489793</v>
      </c>
      <c r="OR12" s="12">
        <v>6044</v>
      </c>
      <c r="OS12" s="13">
        <v>4.6954556492757316E-2</v>
      </c>
      <c r="OT12" s="30"/>
      <c r="OV12" s="27" t="s">
        <v>20</v>
      </c>
      <c r="OW12" s="12">
        <v>49621151.324244894</v>
      </c>
      <c r="OX12" s="12">
        <v>6049</v>
      </c>
      <c r="OY12" s="13">
        <v>4.5768952390982998E-2</v>
      </c>
      <c r="OZ12" s="30"/>
      <c r="PB12" s="27" t="s">
        <v>20</v>
      </c>
      <c r="PC12" s="12">
        <v>48786468.529985413</v>
      </c>
      <c r="PD12" s="12">
        <v>6051</v>
      </c>
      <c r="PE12" s="13">
        <v>4.3219807350589737E-2</v>
      </c>
      <c r="PF12" s="30"/>
      <c r="PH12" s="27" t="s">
        <v>20</v>
      </c>
      <c r="PI12" s="12">
        <v>49597685.430561222</v>
      </c>
      <c r="PJ12" s="12">
        <v>6033</v>
      </c>
      <c r="PK12" s="13">
        <v>4.1766167744401068E-2</v>
      </c>
      <c r="PL12" s="30"/>
      <c r="PN12" s="27" t="s">
        <v>20</v>
      </c>
      <c r="PO12" s="12">
        <v>47761038.139883377</v>
      </c>
      <c r="PP12" s="12">
        <v>6041</v>
      </c>
      <c r="PQ12" s="13">
        <v>3.9757667428077313E-2</v>
      </c>
      <c r="PR12" s="30"/>
      <c r="PT12" s="27" t="s">
        <v>20</v>
      </c>
      <c r="PU12" s="12">
        <v>47858712.623107873</v>
      </c>
      <c r="PV12" s="12">
        <v>6044</v>
      </c>
      <c r="PW12" s="13">
        <v>3.9353279585972331E-2</v>
      </c>
      <c r="PX12" s="30"/>
      <c r="PZ12" s="27" t="s">
        <v>20</v>
      </c>
      <c r="QA12" s="12">
        <v>48432519.458005831</v>
      </c>
      <c r="QB12" s="12">
        <v>6029</v>
      </c>
      <c r="QC12" s="13">
        <v>3.9605619866830727E-2</v>
      </c>
      <c r="QD12" s="30"/>
      <c r="QF12" s="27" t="s">
        <v>20</v>
      </c>
      <c r="QG12" s="12">
        <v>48155053.131960638</v>
      </c>
      <c r="QH12" s="12">
        <v>6026</v>
      </c>
      <c r="QI12" s="13">
        <v>3.7980625175779166E-2</v>
      </c>
      <c r="QJ12" s="30"/>
      <c r="QL12" s="27" t="s">
        <v>20</v>
      </c>
      <c r="QM12" s="12">
        <v>46917837.328059763</v>
      </c>
      <c r="QN12" s="12">
        <v>6025</v>
      </c>
      <c r="QO12" s="13">
        <v>3.5952054682492435E-2</v>
      </c>
      <c r="QP12" s="30"/>
      <c r="QR12" s="27" t="s">
        <v>20</v>
      </c>
      <c r="QS12" s="12">
        <v>45670808.277243443</v>
      </c>
      <c r="QT12" s="12">
        <v>6024</v>
      </c>
      <c r="QU12" s="13">
        <v>3.4492003985001934E-2</v>
      </c>
      <c r="QV12" s="30"/>
      <c r="QX12" s="27" t="s">
        <v>20</v>
      </c>
      <c r="QY12" s="12">
        <v>42768693.989231773</v>
      </c>
      <c r="QZ12" s="12">
        <v>6012</v>
      </c>
      <c r="RA12" s="13">
        <v>3.2475815183307159E-2</v>
      </c>
      <c r="RB12" s="30"/>
      <c r="RD12" s="27" t="s">
        <v>20</v>
      </c>
      <c r="RE12" s="12">
        <v>41714803.64183528</v>
      </c>
      <c r="RF12" s="12">
        <v>5986</v>
      </c>
      <c r="RG12" s="13">
        <v>3.1865912724028909E-2</v>
      </c>
      <c r="RH12" s="30"/>
      <c r="RJ12" s="27" t="s">
        <v>20</v>
      </c>
      <c r="RK12" s="12">
        <v>41731371.277142853</v>
      </c>
      <c r="RL12" s="12">
        <v>5974</v>
      </c>
      <c r="RM12" s="13">
        <v>3.1574737508635112E-2</v>
      </c>
      <c r="RN12" s="30"/>
      <c r="RP12" s="27" t="s">
        <v>20</v>
      </c>
      <c r="RQ12" s="12">
        <v>41026226.934830897</v>
      </c>
      <c r="RR12" s="12">
        <v>5946</v>
      </c>
      <c r="RS12" s="13">
        <v>3.0448758871585272E-2</v>
      </c>
      <c r="RT12" s="30"/>
      <c r="RV12" s="27" t="s">
        <v>20</v>
      </c>
      <c r="RW12" s="12">
        <v>39453141.134247817</v>
      </c>
      <c r="RX12" s="12">
        <v>5921</v>
      </c>
      <c r="RY12" s="13">
        <v>2.9395668251734546E-2</v>
      </c>
      <c r="RZ12" s="30"/>
      <c r="SB12" s="27" t="s">
        <v>20</v>
      </c>
      <c r="SC12" s="12">
        <v>40746441.712373175</v>
      </c>
      <c r="SD12" s="12">
        <v>5910</v>
      </c>
      <c r="SE12" s="13">
        <v>3.0241264405663753E-2</v>
      </c>
      <c r="SF12" s="30"/>
      <c r="SH12" s="27" t="s">
        <v>20</v>
      </c>
      <c r="SI12" s="12">
        <v>35761302.972935855</v>
      </c>
      <c r="SJ12" s="12">
        <v>5903</v>
      </c>
      <c r="SK12" s="13">
        <v>2.6925783345082638E-2</v>
      </c>
      <c r="SL12" s="30"/>
      <c r="SN12" s="27" t="s">
        <v>20</v>
      </c>
      <c r="SO12" s="12">
        <v>35505932.983403787</v>
      </c>
      <c r="SP12" s="12">
        <v>5897</v>
      </c>
      <c r="SQ12" s="13">
        <v>2.7134053005814028E-2</v>
      </c>
      <c r="SR12" s="30"/>
      <c r="ST12" s="27" t="s">
        <v>20</v>
      </c>
      <c r="SU12" s="12">
        <v>35303895.596234687</v>
      </c>
      <c r="SV12" s="12">
        <v>5895</v>
      </c>
      <c r="SW12" s="13">
        <v>2.7266761633564354E-2</v>
      </c>
      <c r="SX12" s="30"/>
      <c r="SZ12" s="27" t="s">
        <v>20</v>
      </c>
      <c r="TA12" s="12">
        <v>34502326.8338309</v>
      </c>
      <c r="TB12" s="12">
        <v>5868</v>
      </c>
      <c r="TC12" s="13">
        <v>2.6759888184451127E-2</v>
      </c>
      <c r="TD12" s="30"/>
      <c r="TF12" s="27" t="s">
        <v>20</v>
      </c>
      <c r="TG12" s="12">
        <v>33836639.997010201</v>
      </c>
      <c r="TH12" s="12">
        <v>5841</v>
      </c>
      <c r="TI12" s="13">
        <v>2.6088273450326011E-2</v>
      </c>
      <c r="TJ12" s="30"/>
      <c r="TL12" s="27" t="s">
        <v>20</v>
      </c>
      <c r="TM12" s="12">
        <v>32759645.089381918</v>
      </c>
      <c r="TN12" s="12">
        <v>5819</v>
      </c>
      <c r="TO12" s="13">
        <v>2.5237127133389936E-2</v>
      </c>
      <c r="TP12" s="30"/>
      <c r="TR12" s="27" t="s">
        <v>20</v>
      </c>
      <c r="TS12" s="12">
        <v>32655724.953807577</v>
      </c>
      <c r="TT12" s="12">
        <v>5781</v>
      </c>
      <c r="TU12" s="13">
        <v>2.5291904442096499E-2</v>
      </c>
      <c r="TV12" s="30"/>
      <c r="TX12" s="27" t="s">
        <v>20</v>
      </c>
      <c r="TY12" s="12">
        <v>31682553.188723031</v>
      </c>
      <c r="TZ12" s="12">
        <v>5761</v>
      </c>
      <c r="UA12" s="13">
        <v>2.4571862442872339E-2</v>
      </c>
      <c r="UB12" s="30"/>
      <c r="UD12" s="27" t="s">
        <v>20</v>
      </c>
      <c r="UE12" s="12">
        <v>31414879.246736996</v>
      </c>
      <c r="UF12" s="12">
        <v>5740</v>
      </c>
      <c r="UG12" s="13">
        <v>2.4671107493676139E-2</v>
      </c>
      <c r="UH12" s="30"/>
      <c r="UJ12" s="27" t="s">
        <v>20</v>
      </c>
      <c r="UK12" s="12">
        <v>30914783.844087455</v>
      </c>
      <c r="UL12" s="12">
        <v>5700</v>
      </c>
      <c r="UM12" s="13">
        <v>2.4697858082302394E-2</v>
      </c>
      <c r="UN12" s="30"/>
      <c r="UP12" s="27" t="s">
        <v>20</v>
      </c>
      <c r="UQ12" s="12">
        <v>30438616.521874983</v>
      </c>
      <c r="UR12" s="12">
        <v>5654</v>
      </c>
      <c r="US12" s="13">
        <v>2.4334159548673177E-2</v>
      </c>
      <c r="UT12" s="30"/>
      <c r="UV12" s="27" t="s">
        <v>20</v>
      </c>
      <c r="UW12" s="12">
        <v>29621880.677366022</v>
      </c>
      <c r="UX12" s="12">
        <v>5597</v>
      </c>
      <c r="UY12" s="13">
        <v>2.3963425955396928E-2</v>
      </c>
      <c r="UZ12" s="30"/>
      <c r="VB12" s="27" t="s">
        <v>20</v>
      </c>
      <c r="VC12" s="12">
        <v>29503168.181522842</v>
      </c>
      <c r="VD12" s="12">
        <v>5547</v>
      </c>
      <c r="VE12" s="13">
        <v>2.4140403003277983E-2</v>
      </c>
      <c r="VF12" s="30"/>
      <c r="VH12" s="27" t="s">
        <v>20</v>
      </c>
      <c r="VI12" s="12">
        <v>29351826.733608276</v>
      </c>
      <c r="VJ12" s="12">
        <v>5491</v>
      </c>
      <c r="VK12" s="13">
        <v>2.3703642324072106E-2</v>
      </c>
      <c r="VL12" s="30"/>
      <c r="VN12" s="27" t="s">
        <v>20</v>
      </c>
      <c r="VO12" s="12">
        <v>29150455.601429954</v>
      </c>
      <c r="VP12" s="12">
        <v>5441</v>
      </c>
      <c r="VQ12" s="13">
        <v>2.3530698215928993E-2</v>
      </c>
      <c r="VR12" s="30"/>
      <c r="VT12" s="27" t="s">
        <v>20</v>
      </c>
      <c r="VU12" s="12">
        <v>31747133.568387292</v>
      </c>
      <c r="VV12" s="12">
        <v>5380</v>
      </c>
      <c r="VW12" s="13">
        <v>2.5398549041868494E-2</v>
      </c>
      <c r="VX12" s="30"/>
      <c r="VZ12" s="27" t="s">
        <v>20</v>
      </c>
      <c r="WA12" s="12">
        <v>26033271.372803558</v>
      </c>
      <c r="WB12" s="12">
        <v>5347</v>
      </c>
      <c r="WC12" s="13">
        <v>2.0836200023063363E-2</v>
      </c>
      <c r="WD12" s="30"/>
      <c r="WF12" s="27" t="s">
        <v>20</v>
      </c>
      <c r="WG12" s="12">
        <v>26361541.712529492</v>
      </c>
      <c r="WH12" s="12">
        <v>5298</v>
      </c>
      <c r="WI12" s="13">
        <v>2.1061766973680177E-2</v>
      </c>
      <c r="WJ12" s="30"/>
      <c r="WL12" s="27" t="s">
        <v>20</v>
      </c>
      <c r="WM12" s="12">
        <v>25294209.664561443</v>
      </c>
      <c r="WN12" s="12">
        <v>5272</v>
      </c>
      <c r="WO12" s="13">
        <v>2.0435334053462498E-2</v>
      </c>
      <c r="WP12" s="30"/>
      <c r="WQ12" s="13"/>
      <c r="WR12" s="27" t="s">
        <v>20</v>
      </c>
      <c r="WS12" s="12">
        <v>23236227.731147535</v>
      </c>
      <c r="WT12" s="12">
        <v>5236</v>
      </c>
      <c r="WU12" s="13">
        <v>1.9299224991908483E-2</v>
      </c>
      <c r="WV12" s="30"/>
      <c r="WW12" s="13"/>
      <c r="WX12" s="27" t="s">
        <v>20</v>
      </c>
      <c r="WY12" s="12">
        <v>24626582.096481636</v>
      </c>
      <c r="WZ12" s="12">
        <v>5199</v>
      </c>
      <c r="XA12" s="13">
        <v>2.031206710681252E-2</v>
      </c>
      <c r="XB12" s="30"/>
      <c r="XD12" s="27" t="s">
        <v>20</v>
      </c>
      <c r="XE12" s="12">
        <v>24101796.350222964</v>
      </c>
      <c r="XF12" s="12">
        <v>5154</v>
      </c>
      <c r="XG12" s="13">
        <v>1.9910058978238478E-2</v>
      </c>
      <c r="XH12" s="30"/>
      <c r="XJ12" s="27" t="s">
        <v>20</v>
      </c>
      <c r="XK12" s="12">
        <v>23358923.580062754</v>
      </c>
      <c r="XL12" s="12">
        <v>5114</v>
      </c>
      <c r="XM12" s="13">
        <v>1.9135543739404699E-2</v>
      </c>
      <c r="XN12" s="30"/>
      <c r="XP12" s="27" t="s">
        <v>20</v>
      </c>
      <c r="XQ12" s="12">
        <v>22691541.463027216</v>
      </c>
      <c r="XR12" s="12">
        <v>5089</v>
      </c>
      <c r="XS12" s="13">
        <v>1.8707923632921231E-2</v>
      </c>
      <c r="XT12" s="30"/>
      <c r="XV12" s="27" t="s">
        <v>20</v>
      </c>
      <c r="XW12" s="12">
        <v>20531914.0513978</v>
      </c>
      <c r="XX12" s="12">
        <v>5054</v>
      </c>
      <c r="XY12" s="13">
        <v>1.7276186694756748E-2</v>
      </c>
      <c r="XZ12" s="30"/>
      <c r="YB12" s="27" t="s">
        <v>20</v>
      </c>
      <c r="YC12" s="12">
        <v>19644673.7031115</v>
      </c>
      <c r="YD12" s="12">
        <v>5013</v>
      </c>
      <c r="YE12" s="13">
        <v>1.6474166441918778E-2</v>
      </c>
      <c r="YF12" s="30"/>
      <c r="YH12" s="27" t="s">
        <v>20</v>
      </c>
      <c r="YI12" s="12">
        <v>19303735.033077445</v>
      </c>
      <c r="YJ12" s="12">
        <v>4981</v>
      </c>
      <c r="YK12" s="13">
        <v>1.6259054880324062E-2</v>
      </c>
      <c r="YL12" s="30"/>
      <c r="YN12" s="27" t="s">
        <v>20</v>
      </c>
      <c r="YO12" s="12">
        <v>18884397.15822551</v>
      </c>
      <c r="YP12" s="12">
        <v>4953</v>
      </c>
      <c r="YQ12" s="13">
        <v>1.6229276395787428E-2</v>
      </c>
      <c r="YR12" s="30"/>
      <c r="YT12" s="27" t="s">
        <v>20</v>
      </c>
      <c r="YU12" s="12">
        <v>18476030.537280001</v>
      </c>
      <c r="YV12" s="12">
        <v>4925</v>
      </c>
      <c r="YW12" s="13">
        <v>1.7225590168290485E-2</v>
      </c>
      <c r="YX12" s="30"/>
      <c r="YZ12" s="27" t="s">
        <v>20</v>
      </c>
      <c r="ZA12" s="12">
        <v>18059773.789998643</v>
      </c>
      <c r="ZB12" s="12">
        <v>4894</v>
      </c>
      <c r="ZC12" s="13">
        <v>1.4257315113205949E-2</v>
      </c>
      <c r="ZD12" s="30"/>
      <c r="ZF12" s="27" t="s">
        <v>20</v>
      </c>
      <c r="ZG12" s="12">
        <v>16472884.439975569</v>
      </c>
      <c r="ZH12" s="12">
        <v>4868</v>
      </c>
      <c r="ZI12" s="13">
        <v>1.451400895339869E-2</v>
      </c>
      <c r="ZJ12" s="30"/>
      <c r="ZL12" s="27" t="s">
        <v>20</v>
      </c>
      <c r="ZM12" s="12">
        <v>16028715.592862185</v>
      </c>
      <c r="ZN12" s="12">
        <v>4838</v>
      </c>
      <c r="ZO12" s="13">
        <v>1.4127225591177595E-2</v>
      </c>
      <c r="ZP12" s="30"/>
      <c r="ZR12" s="27" t="s">
        <v>20</v>
      </c>
      <c r="ZS12" s="12">
        <v>16607731.509741295</v>
      </c>
      <c r="ZT12" s="12">
        <v>4793</v>
      </c>
      <c r="ZU12" s="13">
        <v>1.4300569535961337E-2</v>
      </c>
      <c r="ZV12" s="30"/>
      <c r="ZX12" s="27" t="s">
        <v>20</v>
      </c>
      <c r="ZY12" s="12">
        <v>16049039.127078539</v>
      </c>
      <c r="ZZ12" s="12">
        <v>4740</v>
      </c>
      <c r="AAA12" s="13">
        <v>1.3777199200208215E-2</v>
      </c>
      <c r="AAB12" s="30"/>
      <c r="AAD12" s="27" t="s">
        <v>20</v>
      </c>
      <c r="AAE12" s="12">
        <v>15563032.17340303</v>
      </c>
      <c r="AAF12" s="12">
        <v>4697</v>
      </c>
      <c r="AAG12" s="13">
        <v>1.3098344279032795E-2</v>
      </c>
      <c r="AAH12" s="30"/>
      <c r="AAJ12" s="27" t="s">
        <v>20</v>
      </c>
      <c r="AAK12" s="12">
        <v>15029010.794834606</v>
      </c>
      <c r="AAL12" s="12">
        <v>4669</v>
      </c>
      <c r="AAM12" s="13">
        <v>1.2751863222778432E-2</v>
      </c>
      <c r="AAN12" s="30"/>
      <c r="AAP12" s="27" t="s">
        <v>20</v>
      </c>
      <c r="AAQ12" s="12">
        <v>13256046.21899306</v>
      </c>
      <c r="AAR12" s="12">
        <v>4668</v>
      </c>
      <c r="AAS12" s="13">
        <v>1.1335500273403047E-2</v>
      </c>
      <c r="AAT12" s="30"/>
      <c r="AAV12" s="27" t="s">
        <v>20</v>
      </c>
      <c r="AAW12" s="12">
        <v>12930140.332675787</v>
      </c>
      <c r="AAX12" s="12">
        <v>4667</v>
      </c>
      <c r="AAY12" s="13">
        <v>1.0924224888542807E-2</v>
      </c>
      <c r="AAZ12" s="30"/>
      <c r="ABB12" s="27" t="s">
        <v>20</v>
      </c>
      <c r="ABC12" s="12">
        <v>13518792.752380203</v>
      </c>
      <c r="ABD12" s="12">
        <v>4646</v>
      </c>
      <c r="ABE12" s="13">
        <v>1.1767209509717101E-2</v>
      </c>
      <c r="ABF12" s="30"/>
      <c r="ABH12" s="27" t="s">
        <v>20</v>
      </c>
      <c r="ABI12" s="12">
        <v>12636803.970653353</v>
      </c>
      <c r="ABJ12" s="12">
        <v>4624</v>
      </c>
      <c r="ABK12" s="13">
        <v>1.0960952273578958E-2</v>
      </c>
      <c r="ABL12" s="30"/>
      <c r="ABN12" s="27" t="s">
        <v>20</v>
      </c>
      <c r="ABO12" s="12">
        <v>12522730.205768876</v>
      </c>
      <c r="ABP12" s="12">
        <v>4614</v>
      </c>
      <c r="ABQ12" s="13">
        <v>1.0560701313082722E-2</v>
      </c>
      <c r="ABR12" s="30"/>
      <c r="ABT12" s="27" t="s">
        <v>20</v>
      </c>
      <c r="ABU12" s="12">
        <v>12371502.505297303</v>
      </c>
      <c r="ABV12" s="12">
        <v>4587</v>
      </c>
      <c r="ABW12" s="13">
        <v>1.0436962581833152E-2</v>
      </c>
      <c r="ABX12" s="30"/>
      <c r="ABZ12" s="27" t="s">
        <v>20</v>
      </c>
      <c r="ACA12" s="12">
        <v>12186842.612089327</v>
      </c>
      <c r="ACB12" s="12">
        <v>4578</v>
      </c>
      <c r="ACC12" s="13">
        <v>1.0178170904165283E-2</v>
      </c>
      <c r="ACD12" s="30"/>
      <c r="ACF12" s="27" t="s">
        <v>20</v>
      </c>
      <c r="ACG12" s="12">
        <v>11924581.700484637</v>
      </c>
      <c r="ACH12" s="12">
        <v>4560</v>
      </c>
      <c r="ACI12" s="13">
        <v>9.9420902499673981E-3</v>
      </c>
      <c r="ACJ12" s="30"/>
      <c r="ACL12" s="27" t="s">
        <v>20</v>
      </c>
      <c r="ACM12" s="12">
        <v>11900018.103886224</v>
      </c>
      <c r="ACN12" s="12">
        <v>4531</v>
      </c>
      <c r="ACO12" s="13">
        <v>9.8789959368829339E-3</v>
      </c>
      <c r="ACP12" s="30"/>
      <c r="ACR12" s="27" t="s">
        <v>20</v>
      </c>
      <c r="ACS12" s="12">
        <v>11642618.362601528</v>
      </c>
      <c r="ACT12" s="12">
        <v>4508</v>
      </c>
      <c r="ACU12" s="13">
        <v>9.705488361537562E-3</v>
      </c>
      <c r="ACV12" s="30"/>
      <c r="ACX12" s="27" t="s">
        <v>20</v>
      </c>
      <c r="ACY12" s="12">
        <v>11965347.959021721</v>
      </c>
      <c r="ACZ12" s="12">
        <v>4501</v>
      </c>
      <c r="ADA12" s="13">
        <v>9.839050688198207E-3</v>
      </c>
      <c r="ADB12" s="30"/>
      <c r="ADD12" s="27" t="s">
        <v>20</v>
      </c>
      <c r="ADE12" s="12">
        <v>12711479.464344254</v>
      </c>
      <c r="ADF12" s="12">
        <v>4478</v>
      </c>
      <c r="ADG12" s="13">
        <v>1.0318578004893707E-2</v>
      </c>
      <c r="ADH12" s="30"/>
      <c r="ADJ12" s="27" t="s">
        <v>20</v>
      </c>
      <c r="ADK12" s="12">
        <v>12136198.959305771</v>
      </c>
      <c r="ADL12" s="12">
        <v>4462</v>
      </c>
      <c r="ADM12" s="13">
        <v>9.9987490247489576E-3</v>
      </c>
      <c r="ADN12" s="30"/>
      <c r="ADP12" s="27" t="s">
        <v>20</v>
      </c>
      <c r="ADQ12" s="12">
        <v>12088514.860402798</v>
      </c>
      <c r="ADR12" s="12">
        <v>4447</v>
      </c>
      <c r="ADS12" s="13">
        <v>9.6382972393168585E-3</v>
      </c>
      <c r="ADT12" s="30"/>
      <c r="ADV12" s="27" t="s">
        <v>20</v>
      </c>
      <c r="ADW12" s="12">
        <v>12071793.89093204</v>
      </c>
      <c r="ADX12" s="12">
        <v>4433</v>
      </c>
      <c r="ADY12" s="13">
        <v>9.8199521391608459E-3</v>
      </c>
      <c r="ADZ12" s="30"/>
      <c r="AEB12" s="27" t="s">
        <v>20</v>
      </c>
      <c r="AEC12" s="12">
        <v>12209292.446959533</v>
      </c>
      <c r="AED12" s="12">
        <v>4413</v>
      </c>
      <c r="AEE12" s="13">
        <v>9.633026381362958E-3</v>
      </c>
      <c r="AEF12" s="30"/>
      <c r="AEH12" s="27" t="s">
        <v>20</v>
      </c>
      <c r="AEI12" s="12">
        <v>12107425.823096501</v>
      </c>
      <c r="AEJ12" s="12">
        <v>4399</v>
      </c>
      <c r="AEK12" s="13">
        <v>9.434343239254692E-3</v>
      </c>
      <c r="AEL12" s="30"/>
      <c r="AEN12" s="27" t="s">
        <v>20</v>
      </c>
      <c r="AEO12" s="12">
        <v>12205043.329011662</v>
      </c>
      <c r="AEP12" s="12">
        <v>4389</v>
      </c>
      <c r="AEQ12" s="13">
        <v>9.4025730447002982E-3</v>
      </c>
      <c r="AER12" s="30"/>
      <c r="AES12" s="13"/>
      <c r="AET12" s="27" t="s">
        <v>20</v>
      </c>
      <c r="AEU12" s="12">
        <v>13969099.599575508</v>
      </c>
      <c r="AEV12" s="12">
        <v>4381</v>
      </c>
      <c r="AEW12" s="13">
        <v>1.0805635782892597E-2</v>
      </c>
      <c r="AEX12" s="30"/>
      <c r="AEZ12" s="27" t="s">
        <v>20</v>
      </c>
      <c r="AFA12" s="12">
        <v>13932118.619327111</v>
      </c>
      <c r="AFB12" s="12">
        <v>4374</v>
      </c>
      <c r="AFC12" s="13">
        <v>1.0726035238776108E-2</v>
      </c>
      <c r="AFD12" s="30"/>
      <c r="AFF12" s="27" t="s">
        <v>20</v>
      </c>
      <c r="AFG12" s="12">
        <v>13484725.289263206</v>
      </c>
      <c r="AFH12" s="12">
        <v>4361</v>
      </c>
      <c r="AFI12" s="13">
        <v>1.0245656151233797E-2</v>
      </c>
      <c r="AFJ12" s="30"/>
      <c r="AFK12" s="53"/>
      <c r="AFL12" s="6" t="s">
        <v>20</v>
      </c>
      <c r="AFM12" s="12">
        <v>13623675.202001428</v>
      </c>
      <c r="AFN12" s="12">
        <v>4347</v>
      </c>
      <c r="AFO12" s="13">
        <v>9.9604362515320673E-3</v>
      </c>
      <c r="AFP12" s="61"/>
      <c r="AFQ12" s="53"/>
      <c r="AFR12" s="6" t="s">
        <v>20</v>
      </c>
      <c r="AFS12" s="12">
        <v>13776528.561210031</v>
      </c>
      <c r="AFT12" s="12">
        <v>4342</v>
      </c>
      <c r="AFU12" s="13">
        <v>9.9114353542833489E-3</v>
      </c>
      <c r="AFV12" s="33"/>
      <c r="AFW12" s="53"/>
      <c r="AFX12" s="6" t="s">
        <v>20</v>
      </c>
      <c r="AFY12" s="12">
        <v>15060572.202720001</v>
      </c>
      <c r="AFZ12" s="12">
        <v>4330</v>
      </c>
      <c r="AGA12" s="13">
        <v>1.0815106657174405E-2</v>
      </c>
      <c r="AGB12" s="33"/>
      <c r="AGC12" s="53"/>
      <c r="AGD12" s="6" t="s">
        <v>20</v>
      </c>
      <c r="AGE12" s="12">
        <v>14486896.442942448</v>
      </c>
      <c r="AGF12" s="12">
        <v>4324</v>
      </c>
      <c r="AGG12" s="13">
        <v>1.0218769643939276E-2</v>
      </c>
      <c r="AGH12" s="33"/>
      <c r="AGI12" s="53"/>
      <c r="AGJ12" s="6" t="s">
        <v>20</v>
      </c>
      <c r="AGK12" s="12">
        <v>14697842.915998833</v>
      </c>
      <c r="AGL12" s="12">
        <v>4322</v>
      </c>
      <c r="AGM12" s="13">
        <v>1.0373779338536985E-2</v>
      </c>
      <c r="AGN12" s="33"/>
      <c r="AGO12" s="53"/>
      <c r="AGP12" s="6" t="s">
        <v>20</v>
      </c>
      <c r="AGQ12" s="12">
        <v>13736304.84838816</v>
      </c>
      <c r="AGR12" s="12">
        <v>4309</v>
      </c>
      <c r="AGS12" s="13">
        <v>9.934313134874799E-3</v>
      </c>
      <c r="AGT12" s="33"/>
      <c r="AGU12" s="53"/>
      <c r="AGV12" s="6" t="s">
        <v>20</v>
      </c>
      <c r="AGW12" s="12">
        <v>13788975.028229548</v>
      </c>
      <c r="AGX12" s="12">
        <v>4310</v>
      </c>
      <c r="AGY12" s="13">
        <v>9.9806051228962453E-3</v>
      </c>
      <c r="AGZ12" s="33"/>
      <c r="AHA12" s="63"/>
      <c r="AHB12" s="6" t="s">
        <v>20</v>
      </c>
      <c r="AHC12" s="12">
        <v>13785720.104065249</v>
      </c>
      <c r="AHD12" s="12">
        <v>4307</v>
      </c>
      <c r="AHE12" s="13">
        <v>9.8994787797307433E-3</v>
      </c>
      <c r="AHF12" s="33"/>
      <c r="AHG12" s="53"/>
      <c r="AHH12" s="6" t="s">
        <v>20</v>
      </c>
      <c r="AHI12" s="12">
        <v>14367763.931457231</v>
      </c>
      <c r="AHJ12" s="12">
        <v>4308</v>
      </c>
      <c r="AHK12" s="13">
        <v>1.0176740521964775E-2</v>
      </c>
      <c r="AHL12" s="33"/>
      <c r="AHM12" s="63"/>
      <c r="AHN12" s="6" t="s">
        <v>20</v>
      </c>
      <c r="AHO12" s="12">
        <v>14399054.758084286</v>
      </c>
      <c r="AHP12" s="12">
        <v>4302</v>
      </c>
      <c r="AHQ12" s="13">
        <v>1.0166777455360003E-2</v>
      </c>
      <c r="AHR12" s="33"/>
      <c r="AHS12" s="53"/>
      <c r="AHT12" s="6" t="s">
        <v>20</v>
      </c>
      <c r="AHU12" s="12">
        <v>14419217.6156644</v>
      </c>
      <c r="AHV12" s="12">
        <v>4298</v>
      </c>
      <c r="AHW12" s="13">
        <v>1.0176154954241928E-2</v>
      </c>
      <c r="AHX12" s="33"/>
      <c r="AHY12" s="53"/>
      <c r="AHZ12" s="6" t="s">
        <v>20</v>
      </c>
      <c r="AIA12" s="12">
        <v>14529459.766939184</v>
      </c>
      <c r="AIB12" s="12">
        <v>4292</v>
      </c>
      <c r="AIC12" s="13">
        <v>1.01850108526881E-2</v>
      </c>
      <c r="AID12" s="33"/>
      <c r="AIE12" s="53"/>
      <c r="AIF12" s="6" t="s">
        <v>20</v>
      </c>
      <c r="AIG12" s="12">
        <v>14597042.60392889</v>
      </c>
      <c r="AIH12" s="12">
        <v>4297</v>
      </c>
      <c r="AII12" s="13">
        <v>1.0143476084579127E-2</v>
      </c>
      <c r="AIJ12" s="33"/>
      <c r="AIK12" s="53"/>
      <c r="AIL12" s="6" t="s">
        <v>20</v>
      </c>
      <c r="AIM12" s="12">
        <v>14693251.709625099</v>
      </c>
      <c r="AIN12" s="12">
        <v>4300</v>
      </c>
      <c r="AIO12" s="13">
        <v>1.0099593376968237E-2</v>
      </c>
      <c r="AIP12" s="33"/>
      <c r="AIQ12" s="53"/>
      <c r="AIR12" s="6" t="s">
        <v>20</v>
      </c>
      <c r="AIS12" s="12">
        <v>15004303.453344082</v>
      </c>
      <c r="AIT12" s="12">
        <v>4343</v>
      </c>
      <c r="AIU12" s="13">
        <v>1.0721035957118768E-2</v>
      </c>
      <c r="AIV12" s="33"/>
      <c r="AIW12" s="53"/>
      <c r="AIX12" s="6" t="s">
        <v>20</v>
      </c>
      <c r="AIY12" s="12">
        <v>14708222.965245306</v>
      </c>
      <c r="AIZ12" s="12">
        <v>4401</v>
      </c>
      <c r="AJA12" s="13">
        <v>1.0954925973714036E-2</v>
      </c>
      <c r="AJB12" s="33"/>
      <c r="AJC12" s="53"/>
      <c r="AJD12" s="6" t="s">
        <v>20</v>
      </c>
      <c r="AJE12" s="12">
        <v>15203282.091015277</v>
      </c>
      <c r="AJF12" s="12">
        <v>4434</v>
      </c>
      <c r="AJG12" s="13">
        <v>1.1837702573327764E-2</v>
      </c>
      <c r="AJH12" s="33"/>
      <c r="AJI12" s="53"/>
      <c r="AJJ12" s="6" t="s">
        <v>20</v>
      </c>
      <c r="AJK12" s="12">
        <v>15290249.775908221</v>
      </c>
      <c r="AJL12" s="12">
        <v>4468</v>
      </c>
      <c r="AJM12" s="13">
        <v>1.2014470977770192E-2</v>
      </c>
      <c r="AJN12" s="33"/>
      <c r="AJO12" s="53"/>
      <c r="AJP12" s="6" t="s">
        <v>20</v>
      </c>
      <c r="AJQ12" s="12">
        <v>14912551.853863468</v>
      </c>
      <c r="AJR12" s="12">
        <v>4514</v>
      </c>
      <c r="AJS12" s="13">
        <v>1.1864648867438996E-2</v>
      </c>
      <c r="AJT12" s="33"/>
      <c r="AJU12" s="33"/>
      <c r="AJV12" s="6" t="s">
        <v>20</v>
      </c>
      <c r="AJW12" s="12">
        <v>14784450.136121515</v>
      </c>
      <c r="AJX12" s="12">
        <v>4537</v>
      </c>
      <c r="AJY12" s="13">
        <v>1.1731384030334024E-2</v>
      </c>
      <c r="AJZ12" s="33"/>
      <c r="AKA12" s="53"/>
      <c r="AKB12" s="6" t="s">
        <v>20</v>
      </c>
      <c r="AKC12" s="12">
        <v>15164397.027441338</v>
      </c>
      <c r="AKD12" s="12">
        <v>4564</v>
      </c>
      <c r="AKE12" s="13">
        <v>1.2035395119076864E-2</v>
      </c>
      <c r="AKF12" s="33"/>
      <c r="AKG12" s="63"/>
      <c r="AKH12" s="6" t="s">
        <v>20</v>
      </c>
      <c r="AKI12" s="12">
        <v>15448854.173756937</v>
      </c>
      <c r="AKJ12" s="12">
        <v>4584</v>
      </c>
      <c r="AKK12" s="13">
        <v>1.2275211998302E-2</v>
      </c>
      <c r="AKL12" s="33"/>
      <c r="AKM12" s="63"/>
      <c r="AKN12" s="6" t="s">
        <v>20</v>
      </c>
      <c r="AKO12" s="12">
        <v>15389323.071774155</v>
      </c>
      <c r="AKP12" s="12">
        <v>4611</v>
      </c>
      <c r="AKQ12" s="13">
        <v>1.2203020730844685E-2</v>
      </c>
      <c r="AKR12" s="33"/>
      <c r="AKS12" s="63"/>
      <c r="AKT12" s="6" t="s">
        <v>20</v>
      </c>
      <c r="AKU12" s="12">
        <v>15232819.906372711</v>
      </c>
      <c r="AKV12" s="12">
        <v>4638</v>
      </c>
      <c r="AKW12" s="13">
        <v>1.2105940816088824E-2</v>
      </c>
      <c r="AKX12" s="33"/>
      <c r="AKY12" s="53"/>
      <c r="AKZ12" s="6" t="s">
        <v>20</v>
      </c>
      <c r="ALA12" s="12">
        <v>15399847.025196385</v>
      </c>
      <c r="ALB12" s="12">
        <v>4665</v>
      </c>
      <c r="ALC12" s="13">
        <v>1.2063181235502644E-2</v>
      </c>
      <c r="ALD12" s="33"/>
      <c r="ALE12" s="53"/>
      <c r="ALF12" s="6" t="s">
        <v>20</v>
      </c>
      <c r="ALG12" s="12">
        <v>15684247.868951606</v>
      </c>
      <c r="ALH12" s="12">
        <v>4711</v>
      </c>
      <c r="ALI12" s="13">
        <v>1.2428811071740814E-2</v>
      </c>
      <c r="ALJ12" s="33"/>
      <c r="ALK12" s="53"/>
      <c r="ALL12" s="6" t="s">
        <v>20</v>
      </c>
      <c r="ALM12" s="12">
        <v>15904930.081174869</v>
      </c>
      <c r="ALN12" s="12">
        <v>4740</v>
      </c>
      <c r="ALO12" s="13">
        <v>1.2750138655746826E-2</v>
      </c>
      <c r="ALP12" s="33"/>
      <c r="ALQ12" s="53"/>
      <c r="ALR12" s="6" t="s">
        <v>20</v>
      </c>
      <c r="ALS12" s="12">
        <v>17059783.244159997</v>
      </c>
      <c r="ALT12" s="12">
        <v>4763</v>
      </c>
      <c r="ALU12" s="13">
        <v>1.37809560349156E-2</v>
      </c>
      <c r="ALV12" s="33"/>
      <c r="ALW12" s="53"/>
      <c r="ALX12" s="6" t="s">
        <v>20</v>
      </c>
      <c r="ALY12" s="12">
        <v>17796522.961838923</v>
      </c>
      <c r="ALZ12" s="12">
        <v>4808</v>
      </c>
      <c r="AMA12" s="13">
        <v>1.4404689112113803E-2</v>
      </c>
      <c r="AMB12" s="33"/>
      <c r="AMC12" s="53"/>
      <c r="AMD12" s="6" t="s">
        <v>20</v>
      </c>
      <c r="AME12" s="12">
        <v>18208306.048046064</v>
      </c>
      <c r="AMF12" s="12">
        <v>4846</v>
      </c>
      <c r="AMG12" s="13">
        <v>1.4784490525195345E-2</v>
      </c>
      <c r="AMH12" s="33"/>
      <c r="AMI12" s="53"/>
      <c r="AMJ12" s="6" t="s">
        <v>20</v>
      </c>
      <c r="AMK12" s="12">
        <v>17700682.212286793</v>
      </c>
      <c r="AML12" s="12">
        <v>4924</v>
      </c>
      <c r="AMM12" s="13">
        <v>1.4404731812165207E-2</v>
      </c>
      <c r="AMN12" s="33"/>
      <c r="AMO12" s="53"/>
      <c r="AMP12" s="6" t="s">
        <v>20</v>
      </c>
      <c r="AMQ12" s="12">
        <v>20089168.911358193</v>
      </c>
      <c r="AMR12" s="12">
        <v>5037</v>
      </c>
      <c r="AMS12" s="13">
        <v>1.6519792553315631E-2</v>
      </c>
      <c r="AMT12" s="33"/>
      <c r="AMU12" s="53"/>
      <c r="AMV12" s="6" t="s">
        <v>20</v>
      </c>
      <c r="AMW12" s="12">
        <v>21510006.567140609</v>
      </c>
      <c r="AMX12" s="12">
        <v>5140</v>
      </c>
      <c r="AMY12" s="13">
        <v>1.8013643297241772E-2</v>
      </c>
      <c r="AMZ12" s="33"/>
      <c r="ANA12" s="53"/>
      <c r="ANB12" s="6" t="s">
        <v>20</v>
      </c>
      <c r="ANC12" s="12">
        <v>24258781.224706702</v>
      </c>
      <c r="AND12" s="12">
        <v>5274</v>
      </c>
      <c r="ANE12" s="13">
        <v>2.0456628538440384E-2</v>
      </c>
      <c r="ANF12" s="33"/>
      <c r="ANG12" s="53"/>
      <c r="ANH12" s="6" t="s">
        <v>20</v>
      </c>
      <c r="ANI12" s="12">
        <v>28947540.667302042</v>
      </c>
      <c r="ANJ12" s="12">
        <v>5442</v>
      </c>
      <c r="ANK12" s="13">
        <v>2.4338383940927813E-2</v>
      </c>
      <c r="ANL12" s="33"/>
      <c r="ANM12" s="53"/>
      <c r="ANN12" s="6" t="s">
        <v>20</v>
      </c>
      <c r="ANO12" s="12">
        <v>33200795.965991907</v>
      </c>
      <c r="ANP12" s="12">
        <v>5703</v>
      </c>
      <c r="ANQ12" s="13">
        <v>2.7730644188785781E-2</v>
      </c>
      <c r="ANR12" s="33"/>
      <c r="ANS12" s="53"/>
      <c r="ANT12" s="6" t="s">
        <v>20</v>
      </c>
      <c r="ANU12" s="12">
        <v>37078543.765913293</v>
      </c>
      <c r="ANV12" s="12">
        <v>5928</v>
      </c>
      <c r="ANW12" s="13">
        <v>3.0722403759394088E-2</v>
      </c>
      <c r="ANX12" s="33"/>
      <c r="ANY12" s="53"/>
      <c r="ANZ12" s="6" t="s">
        <v>20</v>
      </c>
      <c r="AOA12" s="12">
        <v>44250612.578578167</v>
      </c>
      <c r="AOB12" s="12">
        <v>6134</v>
      </c>
      <c r="AOC12" s="13">
        <v>3.6313843709839783E-2</v>
      </c>
      <c r="AOD12" s="33"/>
      <c r="AOF12" s="27" t="s">
        <v>20</v>
      </c>
      <c r="AOG12" s="106">
        <v>54490746.197675303</v>
      </c>
      <c r="AOH12" s="106">
        <v>6345</v>
      </c>
      <c r="AOI12" s="13">
        <v>4.4449487478228321E-2</v>
      </c>
      <c r="AOJ12" s="33"/>
    </row>
    <row r="13" spans="3:1076" s="6" customFormat="1" ht="15" x14ac:dyDescent="0.2">
      <c r="D13" s="31" t="s">
        <v>21</v>
      </c>
      <c r="E13" s="32">
        <f>SUM(E10:E12)</f>
        <v>619034022.60317075</v>
      </c>
      <c r="F13" s="32">
        <f>SUM(F10:F12)</f>
        <v>40816</v>
      </c>
      <c r="G13" s="44">
        <f>SUM(G10:G12)</f>
        <v>1</v>
      </c>
      <c r="H13" s="43"/>
      <c r="I13" s="9"/>
      <c r="J13" s="31" t="s">
        <v>21</v>
      </c>
      <c r="K13" s="32">
        <f>SUM(K10:K12)</f>
        <v>898368525.95472026</v>
      </c>
      <c r="L13" s="32">
        <f>SUM(L10:L12)</f>
        <v>51147</v>
      </c>
      <c r="M13" s="44">
        <f>SUM(M10:M12)</f>
        <v>1</v>
      </c>
      <c r="N13" s="43"/>
      <c r="O13" s="9"/>
      <c r="P13" s="31" t="s">
        <v>21</v>
      </c>
      <c r="Q13" s="32">
        <f>SUM(Q10:Q12)</f>
        <v>904800469.88161552</v>
      </c>
      <c r="R13" s="32">
        <f>SUM(R10:R12)</f>
        <v>52399</v>
      </c>
      <c r="S13" s="44">
        <f>SUM(S10:S12)</f>
        <v>0.99999999999999989</v>
      </c>
      <c r="T13" s="43"/>
      <c r="V13" s="31" t="s">
        <v>21</v>
      </c>
      <c r="W13" s="32">
        <f>SUM(W10:W12)</f>
        <v>878075964.31401145</v>
      </c>
      <c r="X13" s="32">
        <f>SUM(X10:X12)</f>
        <v>52720</v>
      </c>
      <c r="Y13" s="44">
        <f>SUM(Y10:Y12)</f>
        <v>1</v>
      </c>
      <c r="Z13" s="43"/>
      <c r="AB13" s="31" t="s">
        <v>21</v>
      </c>
      <c r="AC13" s="32">
        <f>SUM(AC10:AC12)</f>
        <v>864196714.81250358</v>
      </c>
      <c r="AD13" s="32">
        <f>SUM(AD10:AD12)</f>
        <v>52562</v>
      </c>
      <c r="AE13" s="44">
        <f>SUM(AE10:AE12)</f>
        <v>1</v>
      </c>
      <c r="AF13" s="43"/>
      <c r="AG13" s="10"/>
      <c r="AH13" s="31" t="s">
        <v>21</v>
      </c>
      <c r="AI13" s="32">
        <f>SUM(AI10:AI12)</f>
        <v>810626342.32365561</v>
      </c>
      <c r="AJ13" s="32">
        <f>SUM(AJ10:AJ12)</f>
        <v>52581</v>
      </c>
      <c r="AK13" s="44">
        <f>SUM(AK10:AK12)</f>
        <v>1</v>
      </c>
      <c r="AL13" s="43"/>
      <c r="AN13" s="31" t="s">
        <v>21</v>
      </c>
      <c r="AO13" s="32">
        <f>SUM(AO10:AO12)</f>
        <v>812201299.76198697</v>
      </c>
      <c r="AP13" s="32">
        <f>SUM(AP10:AP12)</f>
        <v>52590</v>
      </c>
      <c r="AQ13" s="44">
        <f>SUM(AQ10:AQ12)</f>
        <v>1</v>
      </c>
      <c r="AR13" s="43"/>
      <c r="AT13" s="31" t="s">
        <v>21</v>
      </c>
      <c r="AU13" s="32">
        <f>SUM(AU10:AU12)</f>
        <v>771893791.66435158</v>
      </c>
      <c r="AV13" s="32">
        <f>SUM(AV10:AV12)</f>
        <v>52593</v>
      </c>
      <c r="AW13" s="44">
        <f>SUM(AW10:AW12)</f>
        <v>1</v>
      </c>
      <c r="AX13" s="43"/>
      <c r="AZ13" s="31" t="s">
        <v>21</v>
      </c>
      <c r="BA13" s="32">
        <f>SUM(BA10:BA12)</f>
        <v>753641849.23574936</v>
      </c>
      <c r="BB13" s="32">
        <f>SUM(BB10:BB12)</f>
        <v>52182</v>
      </c>
      <c r="BC13" s="44">
        <f>SUM(BC10:BC12)</f>
        <v>0.99999999999999989</v>
      </c>
      <c r="BD13" s="43"/>
      <c r="BE13" s="9"/>
      <c r="BF13" s="31" t="s">
        <v>21</v>
      </c>
      <c r="BG13" s="32">
        <f>SUM(BG10:BG12)</f>
        <v>746398085.59216475</v>
      </c>
      <c r="BH13" s="32">
        <f>SUM(BH10:BH12)</f>
        <v>52228</v>
      </c>
      <c r="BI13" s="44">
        <f>SUM(BI10:BI12)</f>
        <v>1</v>
      </c>
      <c r="BJ13" s="43"/>
      <c r="BK13" s="9"/>
      <c r="BL13" s="31" t="s">
        <v>21</v>
      </c>
      <c r="BM13" s="32">
        <f>SUM(BM10:BM12)</f>
        <v>741464373.45433068</v>
      </c>
      <c r="BN13" s="32">
        <f>SUM(BN10:BN12)</f>
        <v>50692</v>
      </c>
      <c r="BO13" s="44">
        <f>SUM(BO10:BO12)</f>
        <v>1.0000000000000002</v>
      </c>
      <c r="BP13" s="43"/>
      <c r="BQ13" s="9"/>
      <c r="BR13" s="31" t="s">
        <v>21</v>
      </c>
      <c r="BS13" s="32">
        <f>SUM(BS10:BS12)</f>
        <v>725528235.41446257</v>
      </c>
      <c r="BT13" s="32">
        <f>SUM(BT10:BT12)</f>
        <v>52120</v>
      </c>
      <c r="BU13" s="44">
        <f>SUM(BU10:BU12)</f>
        <v>0.99999999999999989</v>
      </c>
      <c r="BV13" s="43"/>
      <c r="BW13" s="9"/>
      <c r="BX13" s="31" t="s">
        <v>21</v>
      </c>
      <c r="BY13" s="32">
        <f>SUM(BY10:BY12)</f>
        <v>721239048.47282302</v>
      </c>
      <c r="BZ13" s="32">
        <f>SUM(BZ10:BZ12)</f>
        <v>52187</v>
      </c>
      <c r="CA13" s="44">
        <f>SUM(CA10:CA12)</f>
        <v>0.99999999999999989</v>
      </c>
      <c r="CB13" s="43"/>
      <c r="CC13" s="9"/>
      <c r="CD13" s="31" t="s">
        <v>21</v>
      </c>
      <c r="CE13" s="32">
        <f>SUM(CE10:CE12)</f>
        <v>716535820.91824138</v>
      </c>
      <c r="CF13" s="32">
        <f>SUM(CF10:CF12)</f>
        <v>52288</v>
      </c>
      <c r="CG13" s="44">
        <f>SUM(CG10:CG12)</f>
        <v>0.99999999999999978</v>
      </c>
      <c r="CH13" s="43"/>
      <c r="CI13" s="9"/>
      <c r="CJ13" s="31" t="s">
        <v>21</v>
      </c>
      <c r="CK13" s="32">
        <f>SUM(CK10:CK12)</f>
        <v>711962294.90813243</v>
      </c>
      <c r="CL13" s="32">
        <f>SUM(CL10:CL12)</f>
        <v>52352</v>
      </c>
      <c r="CM13" s="44">
        <f>SUM(CM10:CM12)</f>
        <v>1</v>
      </c>
      <c r="CN13" s="43"/>
      <c r="CO13" s="9"/>
      <c r="CP13" s="31" t="s">
        <v>21</v>
      </c>
      <c r="CQ13" s="32">
        <f>SUM(CQ10:CQ12)</f>
        <v>722005419.18762743</v>
      </c>
      <c r="CR13" s="32">
        <f>SUM(CR10:CR12)</f>
        <v>52408</v>
      </c>
      <c r="CS13" s="44">
        <f>SUM(CS10:CS12)</f>
        <v>1</v>
      </c>
      <c r="CT13" s="43"/>
      <c r="CU13" s="9"/>
      <c r="CV13" s="31" t="s">
        <v>21</v>
      </c>
      <c r="CW13" s="32">
        <f>SUM(CW10:CW12)</f>
        <v>719810074.17211056</v>
      </c>
      <c r="CX13" s="32">
        <f>SUM(CX10:CX12)</f>
        <v>52593</v>
      </c>
      <c r="CY13" s="44">
        <f>SUM(CY10:CY12)</f>
        <v>1</v>
      </c>
      <c r="CZ13" s="43"/>
      <c r="DA13" s="9"/>
      <c r="DB13" s="31" t="s">
        <v>21</v>
      </c>
      <c r="DC13" s="32">
        <f>SUM(DC10:DC12)</f>
        <v>725550230.73575556</v>
      </c>
      <c r="DD13" s="32">
        <f>SUM(DD10:DD12)</f>
        <v>52791</v>
      </c>
      <c r="DE13" s="44">
        <f>SUM(DE10:DE12)</f>
        <v>0.99999999999999989</v>
      </c>
      <c r="DF13" s="43"/>
      <c r="DG13" s="9"/>
      <c r="DH13" s="31" t="s">
        <v>21</v>
      </c>
      <c r="DI13" s="32">
        <f>SUM(DI10:DI12)</f>
        <v>769014138.47302914</v>
      </c>
      <c r="DJ13" s="32">
        <f>SUM(DJ10:DJ12)</f>
        <v>53037</v>
      </c>
      <c r="DK13" s="44">
        <f>SUM(DK10:DK12)</f>
        <v>1</v>
      </c>
      <c r="DL13" s="43"/>
      <c r="DM13" s="9"/>
      <c r="DN13" s="31" t="s">
        <v>21</v>
      </c>
      <c r="DO13" s="32">
        <f>SUM(DO10:DO12)</f>
        <v>780731166.13235176</v>
      </c>
      <c r="DP13" s="32">
        <f>SUM(DP10:DP12)</f>
        <v>53410</v>
      </c>
      <c r="DQ13" s="44">
        <f>SUM(DQ10:DQ12)</f>
        <v>0.99999999999999989</v>
      </c>
      <c r="DR13" s="43"/>
      <c r="DT13" s="31" t="s">
        <v>21</v>
      </c>
      <c r="DU13" s="32">
        <f>SUM(DU10:DU12)</f>
        <v>760818288.95830894</v>
      </c>
      <c r="DV13" s="32">
        <f>SUM(DV10:DV12)</f>
        <v>53668</v>
      </c>
      <c r="DW13" s="44">
        <f>SUM(DW10:DW12)</f>
        <v>1</v>
      </c>
      <c r="DX13" s="43"/>
      <c r="DY13" s="9"/>
      <c r="DZ13" s="31" t="s">
        <v>21</v>
      </c>
      <c r="EA13" s="32">
        <f>SUM(EA10:EA12)</f>
        <v>768625875.20876968</v>
      </c>
      <c r="EB13" s="32">
        <f>SUM(EB10:EB12)</f>
        <v>53904</v>
      </c>
      <c r="EC13" s="44">
        <f>SUM(EC10:EC12)</f>
        <v>1</v>
      </c>
      <c r="ED13" s="43"/>
      <c r="EE13" s="9"/>
      <c r="EF13" s="31" t="s">
        <v>21</v>
      </c>
      <c r="EG13" s="32">
        <f>SUM(EG10:EG12)</f>
        <v>771569476.30829155</v>
      </c>
      <c r="EH13" s="32">
        <f>SUM(EH10:EH12)</f>
        <v>54057</v>
      </c>
      <c r="EI13" s="44">
        <f>SUM(EI10:EI12)</f>
        <v>1</v>
      </c>
      <c r="EJ13" s="43"/>
      <c r="EK13" s="9"/>
      <c r="EL13" s="31" t="s">
        <v>21</v>
      </c>
      <c r="EM13" s="32">
        <f>SUM(EM10:EM12)</f>
        <v>768901793.787516</v>
      </c>
      <c r="EN13" s="32">
        <f>SUM(EN10:EN12)</f>
        <v>54204</v>
      </c>
      <c r="EO13" s="44">
        <f>SUM(EO10:EO12)</f>
        <v>1</v>
      </c>
      <c r="EP13" s="43"/>
      <c r="EQ13" s="9"/>
      <c r="ER13" s="31" t="s">
        <v>21</v>
      </c>
      <c r="ES13" s="32">
        <f>SUM(ES10:ES12)</f>
        <v>781322963.64654219</v>
      </c>
      <c r="ET13" s="32">
        <f>SUM(ET10:ET12)</f>
        <v>54460</v>
      </c>
      <c r="EU13" s="44">
        <f>SUM(EU10:EU12)</f>
        <v>1</v>
      </c>
      <c r="EV13" s="43"/>
      <c r="EW13" s="9"/>
      <c r="EX13" s="31" t="s">
        <v>21</v>
      </c>
      <c r="EY13" s="32">
        <f>SUM(EY10:EY12)</f>
        <v>785814811.34282207</v>
      </c>
      <c r="EZ13" s="32">
        <f>SUM(EZ10:EZ12)</f>
        <v>54553</v>
      </c>
      <c r="FA13" s="44">
        <f>SUM(FA10:FA12)</f>
        <v>1</v>
      </c>
      <c r="FB13" s="43"/>
      <c r="FC13" s="9"/>
      <c r="FD13" s="31" t="s">
        <v>21</v>
      </c>
      <c r="FE13" s="32">
        <f>SUM(FE10:FE12)</f>
        <v>777105507.05844891</v>
      </c>
      <c r="FF13" s="32">
        <f>SUM(FF10:FF12)</f>
        <v>54675</v>
      </c>
      <c r="FG13" s="44">
        <f>SUM(FG10:FG12)</f>
        <v>1</v>
      </c>
      <c r="FH13" s="43"/>
      <c r="FI13" s="9"/>
      <c r="FJ13" s="31" t="s">
        <v>21</v>
      </c>
      <c r="FK13" s="32">
        <f>SUM(FK10:FK12)</f>
        <v>760473913.55556846</v>
      </c>
      <c r="FL13" s="32">
        <f>SUM(FL10:FL12)</f>
        <v>54679</v>
      </c>
      <c r="FM13" s="44">
        <f>SUM(FM10:FM12)</f>
        <v>1</v>
      </c>
      <c r="FN13" s="43"/>
      <c r="FO13" s="9"/>
      <c r="FP13" s="31" t="s">
        <v>21</v>
      </c>
      <c r="FQ13" s="32">
        <f>SUM(FQ10:FQ12)</f>
        <v>762112668.88756847</v>
      </c>
      <c r="FR13" s="32">
        <f>SUM(FR10:FR12)</f>
        <v>54860</v>
      </c>
      <c r="FS13" s="44">
        <f>SUM(FS10:FS12)</f>
        <v>1</v>
      </c>
      <c r="FT13" s="43"/>
      <c r="FV13" s="31" t="s">
        <v>21</v>
      </c>
      <c r="FW13" s="32">
        <f>SUM(FW10:FW12)</f>
        <v>730046186.36520696</v>
      </c>
      <c r="FX13" s="32">
        <f>SUM(FX10:FX12)</f>
        <v>55131</v>
      </c>
      <c r="FY13" s="44">
        <f>SUM(FY10:FY12)</f>
        <v>1</v>
      </c>
      <c r="FZ13" s="43"/>
      <c r="GB13" s="31" t="s">
        <v>21</v>
      </c>
      <c r="GC13" s="32">
        <f>SUM(GC10:GC12)</f>
        <v>725346289.78314137</v>
      </c>
      <c r="GD13" s="32">
        <f>SUM(GD10:GD12)</f>
        <v>55205</v>
      </c>
      <c r="GE13" s="44">
        <f>SUM(GE10:GE12)</f>
        <v>1</v>
      </c>
      <c r="GF13" s="43"/>
      <c r="GH13" s="31" t="s">
        <v>21</v>
      </c>
      <c r="GI13" s="32">
        <f>SUM(GI10:GI12)</f>
        <v>706448127.15083373</v>
      </c>
      <c r="GJ13" s="32">
        <f>SUM(GJ10:GJ12)</f>
        <v>55580</v>
      </c>
      <c r="GK13" s="44">
        <f>SUM(GK10:GK12)</f>
        <v>1</v>
      </c>
      <c r="GL13" s="43"/>
      <c r="GN13" s="31" t="s">
        <v>21</v>
      </c>
      <c r="GO13" s="32">
        <f>SUM(GO10:GO12)</f>
        <v>734690908.02733231</v>
      </c>
      <c r="GP13" s="32">
        <f>SUM(GP10:GP12)</f>
        <v>55938</v>
      </c>
      <c r="GQ13" s="44">
        <f>SUM(GQ10:GQ12)</f>
        <v>1.0000000000000002</v>
      </c>
      <c r="GR13" s="43"/>
      <c r="GT13" s="31" t="s">
        <v>21</v>
      </c>
      <c r="GU13" s="32">
        <f>SUM(GU10:GU12)</f>
        <v>743127127.76798844</v>
      </c>
      <c r="GV13" s="32">
        <f>SUM(GV10:GV12)</f>
        <v>56258</v>
      </c>
      <c r="GW13" s="44">
        <f>SUM(GW10:GW12)</f>
        <v>1</v>
      </c>
      <c r="GX13" s="43"/>
      <c r="GZ13" s="31" t="s">
        <v>21</v>
      </c>
      <c r="HA13" s="32">
        <f>SUM(HA10:HA12)</f>
        <v>775550665.98243725</v>
      </c>
      <c r="HB13" s="32">
        <f>SUM(HB10:HB12)</f>
        <v>56518</v>
      </c>
      <c r="HC13" s="44">
        <f>SUM(HC10:HC12)</f>
        <v>1</v>
      </c>
      <c r="HD13" s="43"/>
      <c r="HF13" s="31" t="s">
        <v>21</v>
      </c>
      <c r="HG13" s="32">
        <f>SUM(HG10:HG12)</f>
        <v>775375862.21135855</v>
      </c>
      <c r="HH13" s="32">
        <f>SUM(HH10:HH12)</f>
        <v>56509</v>
      </c>
      <c r="HI13" s="44">
        <f>SUM(HI10:HI12)</f>
        <v>0.99999999999999989</v>
      </c>
      <c r="HJ13" s="43"/>
      <c r="HL13" s="31" t="s">
        <v>21</v>
      </c>
      <c r="HM13" s="32">
        <f>SUM(HM10:HM12)</f>
        <v>793012037.64814293</v>
      </c>
      <c r="HN13" s="32">
        <f>SUM(HN10:HN12)</f>
        <v>56660</v>
      </c>
      <c r="HO13" s="44">
        <f>SUM(HO10:HO12)</f>
        <v>0.99999999999999989</v>
      </c>
      <c r="HP13" s="43"/>
      <c r="HR13" s="31" t="s">
        <v>21</v>
      </c>
      <c r="HS13" s="32">
        <f>SUM(HS10:HS12)</f>
        <v>779153256.91855395</v>
      </c>
      <c r="HT13" s="32">
        <f>SUM(HT10:HT12)</f>
        <v>56628</v>
      </c>
      <c r="HU13" s="44">
        <f>SUM(HU10:HU12)</f>
        <v>1</v>
      </c>
      <c r="HV13" s="43"/>
      <c r="HX13" s="31" t="s">
        <v>21</v>
      </c>
      <c r="HY13" s="32">
        <f>SUM(HY10:HY12)</f>
        <v>777425073.68609917</v>
      </c>
      <c r="HZ13" s="32">
        <f>SUM(HZ10:HZ12)</f>
        <v>56846</v>
      </c>
      <c r="IA13" s="44">
        <f>SUM(IA10:IA12)</f>
        <v>1</v>
      </c>
      <c r="IB13" s="43"/>
      <c r="ID13" s="31" t="s">
        <v>21</v>
      </c>
      <c r="IE13" s="32">
        <f>SUM(IE10:IE12)</f>
        <v>776049303.46926868</v>
      </c>
      <c r="IF13" s="32">
        <f>SUM(IF10:IF12)</f>
        <v>57116</v>
      </c>
      <c r="IG13" s="44">
        <f>SUM(IG10:IG12)</f>
        <v>0.99999999999999989</v>
      </c>
      <c r="IH13" s="43"/>
      <c r="IJ13" s="31" t="s">
        <v>21</v>
      </c>
      <c r="IK13" s="32">
        <f>SUM(IK10:IK12)</f>
        <v>775533883.12289798</v>
      </c>
      <c r="IL13" s="32">
        <f>SUM(IL10:IL12)</f>
        <v>57243</v>
      </c>
      <c r="IM13" s="44">
        <f>SUM(IM10:IM12)</f>
        <v>1</v>
      </c>
      <c r="IN13" s="43"/>
      <c r="IP13" s="31" t="s">
        <v>21</v>
      </c>
      <c r="IQ13" s="32">
        <f>SUM(IQ10:IQ12)</f>
        <v>783720898.93234408</v>
      </c>
      <c r="IR13" s="32">
        <f>SUM(IR10:IR12)</f>
        <v>57289</v>
      </c>
      <c r="IS13" s="44">
        <f>SUM(IS10:IS12)</f>
        <v>1</v>
      </c>
      <c r="IT13" s="43"/>
      <c r="IV13" s="31" t="s">
        <v>21</v>
      </c>
      <c r="IW13" s="32">
        <f>SUM(IW10:IW12)</f>
        <v>800809606.55051017</v>
      </c>
      <c r="IX13" s="32">
        <f>SUM(IX10:IX12)</f>
        <v>57795</v>
      </c>
      <c r="IY13" s="44">
        <f>SUM(IY10:IY12)</f>
        <v>1</v>
      </c>
      <c r="IZ13" s="43"/>
      <c r="JB13" s="31" t="s">
        <v>21</v>
      </c>
      <c r="JC13" s="32">
        <f>SUM(JC10:JC12)</f>
        <v>781015795.29768789</v>
      </c>
      <c r="JD13" s="32">
        <f>SUM(JD10:JD12)</f>
        <v>57996</v>
      </c>
      <c r="JE13" s="44">
        <f>SUM(JE10:JE12)</f>
        <v>1.0000000000000002</v>
      </c>
      <c r="JF13" s="43"/>
      <c r="JH13" s="31" t="s">
        <v>21</v>
      </c>
      <c r="JI13" s="32">
        <f>SUM(JI10:JI12)</f>
        <v>791368689.58460641</v>
      </c>
      <c r="JJ13" s="32">
        <f>SUM(JJ10:JJ12)</f>
        <v>58354</v>
      </c>
      <c r="JK13" s="44">
        <f>SUM(JK10:JK12)</f>
        <v>1.0000000000000002</v>
      </c>
      <c r="JL13" s="43"/>
      <c r="JN13" s="31" t="s">
        <v>21</v>
      </c>
      <c r="JO13" s="32">
        <f>SUM(JO10:JO12)</f>
        <v>789905025.28849554</v>
      </c>
      <c r="JP13" s="32">
        <f>SUM(JP10:JP12)</f>
        <v>58594</v>
      </c>
      <c r="JQ13" s="44">
        <f>SUM(JQ10:JQ12)</f>
        <v>1.0000000000000002</v>
      </c>
      <c r="JR13" s="43"/>
      <c r="JT13" s="31" t="s">
        <v>21</v>
      </c>
      <c r="JU13" s="32">
        <f>SUM(JU10:JU12)</f>
        <v>799635469.03396487</v>
      </c>
      <c r="JV13" s="32">
        <f>SUM(JV10:JV12)</f>
        <v>58779</v>
      </c>
      <c r="JW13" s="44">
        <f>SUM(JW10:JW12)</f>
        <v>1</v>
      </c>
      <c r="JX13" s="43"/>
      <c r="JZ13" s="31" t="s">
        <v>21</v>
      </c>
      <c r="KA13" s="32">
        <f>SUM(KA10:KA12)</f>
        <v>802310575.90354228</v>
      </c>
      <c r="KB13" s="32">
        <f>SUM(KB10:KB12)</f>
        <v>59196</v>
      </c>
      <c r="KC13" s="44">
        <f>SUM(KC10:KC12)</f>
        <v>1</v>
      </c>
      <c r="KD13" s="43"/>
      <c r="KF13" s="31" t="s">
        <v>21</v>
      </c>
      <c r="KG13" s="32">
        <f>SUM(KG10:KG12)</f>
        <v>808051767.75407434</v>
      </c>
      <c r="KH13" s="32">
        <f>SUM(KH10:KH12)</f>
        <v>58817</v>
      </c>
      <c r="KI13" s="44">
        <f>SUM(KI10:KI12)</f>
        <v>1</v>
      </c>
      <c r="KJ13" s="43"/>
      <c r="KL13" s="31" t="s">
        <v>21</v>
      </c>
      <c r="KM13" s="32">
        <f>SUM(KM10:KM12)</f>
        <v>807394200.1265378</v>
      </c>
      <c r="KN13" s="32">
        <f>SUM(KN10:KN12)</f>
        <v>59951</v>
      </c>
      <c r="KO13" s="44">
        <f>SUM(KO10:KO12)</f>
        <v>1</v>
      </c>
      <c r="KP13" s="43"/>
      <c r="KR13" s="31" t="s">
        <v>21</v>
      </c>
      <c r="KS13" s="32">
        <f>SUM(KS10:KS12)</f>
        <v>805669835.41063559</v>
      </c>
      <c r="KT13" s="32">
        <f>SUM(KT10:KT12)</f>
        <v>60507</v>
      </c>
      <c r="KU13" s="44">
        <f>SUM(KU10:KU12)</f>
        <v>1</v>
      </c>
      <c r="KV13" s="43"/>
      <c r="KX13" s="31" t="s">
        <v>21</v>
      </c>
      <c r="KY13" s="32">
        <f>SUM(KY10:KY12)</f>
        <v>803747732.57572591</v>
      </c>
      <c r="KZ13" s="32">
        <f>SUM(KZ10:KZ12)</f>
        <v>60818</v>
      </c>
      <c r="LA13" s="44">
        <f>SUM(LA10:LA12)</f>
        <v>1</v>
      </c>
      <c r="LB13" s="43"/>
      <c r="LD13" s="31" t="s">
        <v>21</v>
      </c>
      <c r="LE13" s="32">
        <f>SUM(LE10:LE12)</f>
        <v>795152034.8888222</v>
      </c>
      <c r="LF13" s="32">
        <f>SUM(LF10:LF12)</f>
        <v>61112</v>
      </c>
      <c r="LG13" s="44">
        <f>SUM(LG10:LG12)</f>
        <v>0.99999999999999989</v>
      </c>
      <c r="LH13" s="43"/>
      <c r="LJ13" s="31" t="s">
        <v>21</v>
      </c>
      <c r="LK13" s="32">
        <f>SUM(LK10:LK12)</f>
        <v>808371406.0882827</v>
      </c>
      <c r="LL13" s="32">
        <f>SUM(LL10:LL12)</f>
        <v>61622</v>
      </c>
      <c r="LM13" s="44">
        <f>SUM(LM10:LM12)</f>
        <v>1.0000000000000002</v>
      </c>
      <c r="LN13" s="43"/>
      <c r="LP13" s="31" t="s">
        <v>21</v>
      </c>
      <c r="LQ13" s="32">
        <f>SUM(LQ10:LQ12)</f>
        <v>821940021.09889793</v>
      </c>
      <c r="LR13" s="32">
        <f>SUM(LR10:LR12)</f>
        <v>61967</v>
      </c>
      <c r="LS13" s="44">
        <f>SUM(LS10:LS12)</f>
        <v>1</v>
      </c>
      <c r="LT13" s="43"/>
      <c r="LV13" s="31" t="s">
        <v>21</v>
      </c>
      <c r="LW13" s="32">
        <f>SUM(LW10:LW12)</f>
        <v>837593943.18946934</v>
      </c>
      <c r="LX13" s="32">
        <f>SUM(LX10:LX12)</f>
        <v>62332</v>
      </c>
      <c r="LY13" s="44">
        <f>SUM(LY10:LY12)</f>
        <v>1</v>
      </c>
      <c r="LZ13" s="43"/>
      <c r="MB13" s="31" t="s">
        <v>21</v>
      </c>
      <c r="MC13" s="32">
        <f>SUM(MC10:MC12)</f>
        <v>875628436.37348402</v>
      </c>
      <c r="MD13" s="32">
        <f>SUM(MD10:MD12)</f>
        <v>62856</v>
      </c>
      <c r="ME13" s="44">
        <f>SUM(ME10:ME12)</f>
        <v>0.99999999999999989</v>
      </c>
      <c r="MF13" s="43"/>
      <c r="MH13" s="31" t="s">
        <v>21</v>
      </c>
      <c r="MI13" s="32">
        <f>SUM(MI10:MI12)</f>
        <v>926495722.71920252</v>
      </c>
      <c r="MJ13" s="32">
        <f>SUM(MJ10:MJ12)</f>
        <v>63230</v>
      </c>
      <c r="MK13" s="44">
        <f>SUM(MK10:MK12)</f>
        <v>1</v>
      </c>
      <c r="ML13" s="43"/>
      <c r="MN13" s="31" t="s">
        <v>21</v>
      </c>
      <c r="MO13" s="32">
        <f>SUM(MO10:MO12)</f>
        <v>967007072.91667342</v>
      </c>
      <c r="MP13" s="32">
        <f>SUM(MP10:MP12)</f>
        <v>63845</v>
      </c>
      <c r="MQ13" s="44">
        <f>SUM(MQ10:MQ12)</f>
        <v>1</v>
      </c>
      <c r="MR13" s="43"/>
      <c r="MT13" s="31" t="s">
        <v>21</v>
      </c>
      <c r="MU13" s="32">
        <f>SUM(MU10:MU12)</f>
        <v>971849082.55727983</v>
      </c>
      <c r="MV13" s="32">
        <f>SUM(MV10:MV12)</f>
        <v>64501</v>
      </c>
      <c r="MW13" s="44">
        <f>SUM(MW10:MW12)</f>
        <v>1</v>
      </c>
      <c r="MX13" s="43"/>
      <c r="MZ13" s="31" t="s">
        <v>21</v>
      </c>
      <c r="NA13" s="32">
        <f>SUM(NA10:NA12)</f>
        <v>988814408.79919529</v>
      </c>
      <c r="NB13" s="32">
        <f>SUM(NB10:NB12)</f>
        <v>65192</v>
      </c>
      <c r="NC13" s="44">
        <f>SUM(NC10:NC12)</f>
        <v>1</v>
      </c>
      <c r="ND13" s="43"/>
      <c r="NF13" s="31" t="s">
        <v>21</v>
      </c>
      <c r="NG13" s="32">
        <f>SUM(NG10:NG12)</f>
        <v>1016813941.9342915</v>
      </c>
      <c r="NH13" s="32">
        <f>SUM(NH10:NH12)</f>
        <v>65828</v>
      </c>
      <c r="NI13" s="44">
        <f>SUM(NI10:NI12)</f>
        <v>1</v>
      </c>
      <c r="NJ13" s="43"/>
      <c r="NL13" s="31" t="s">
        <v>21</v>
      </c>
      <c r="NM13" s="32">
        <f>SUM(NM10:NM12)</f>
        <v>1045493873.0626458</v>
      </c>
      <c r="NN13" s="32">
        <f>SUM(NN10:NN12)</f>
        <v>66514</v>
      </c>
      <c r="NO13" s="44">
        <f>SUM(NO10:NO12)</f>
        <v>1</v>
      </c>
      <c r="NP13" s="43"/>
      <c r="NR13" s="31" t="s">
        <v>21</v>
      </c>
      <c r="NS13" s="32">
        <f>SUM(NS10:NS12)</f>
        <v>1060436136.7513324</v>
      </c>
      <c r="NT13" s="32">
        <f>SUM(NT10:NT12)</f>
        <v>67092</v>
      </c>
      <c r="NU13" s="44">
        <f>SUM(NU10:NU12)</f>
        <v>0.99999999999999989</v>
      </c>
      <c r="NV13" s="43"/>
      <c r="NX13" s="31" t="s">
        <v>21</v>
      </c>
      <c r="NY13" s="32">
        <f>SUM(NY10:NY12)</f>
        <v>1081271159.2056267</v>
      </c>
      <c r="NZ13" s="32">
        <f>SUM(NZ10:NZ12)</f>
        <v>67730</v>
      </c>
      <c r="OA13" s="44">
        <f>SUM(OA10:OA12)</f>
        <v>1</v>
      </c>
      <c r="OB13" s="43"/>
      <c r="OD13" s="31" t="s">
        <v>21</v>
      </c>
      <c r="OE13" s="32">
        <f>SUM(OE10:OE12)</f>
        <v>1079463395.0283818</v>
      </c>
      <c r="OF13" s="32">
        <f>SUM(OF10:OF12)</f>
        <v>68124</v>
      </c>
      <c r="OG13" s="44">
        <f>SUM(OG10:OG12)</f>
        <v>1</v>
      </c>
      <c r="OH13" s="43"/>
      <c r="OJ13" s="31" t="s">
        <v>21</v>
      </c>
      <c r="OK13" s="32">
        <f>SUM(OK10:OK12)</f>
        <v>1067019873.568898</v>
      </c>
      <c r="OL13" s="32">
        <f>SUM(OL10:OL12)</f>
        <v>68707</v>
      </c>
      <c r="OM13" s="44">
        <f>SUM(OM10:OM12)</f>
        <v>1</v>
      </c>
      <c r="ON13" s="43"/>
      <c r="OP13" s="31" t="s">
        <v>21</v>
      </c>
      <c r="OQ13" s="32">
        <f>SUM(OQ10:OQ12)</f>
        <v>1068483196.9444431</v>
      </c>
      <c r="OR13" s="32">
        <f>SUM(OR10:OR12)</f>
        <v>69207</v>
      </c>
      <c r="OS13" s="44">
        <f>SUM(OS10:OS12)</f>
        <v>1</v>
      </c>
      <c r="OT13" s="43"/>
      <c r="OV13" s="31" t="s">
        <v>21</v>
      </c>
      <c r="OW13" s="32">
        <f>SUM(OW10:OW12)</f>
        <v>1084166202.8956735</v>
      </c>
      <c r="OX13" s="32">
        <f>SUM(OX10:OX12)</f>
        <v>69627</v>
      </c>
      <c r="OY13" s="44">
        <f>SUM(OY10:OY12)</f>
        <v>1</v>
      </c>
      <c r="OZ13" s="43"/>
      <c r="PB13" s="31" t="s">
        <v>21</v>
      </c>
      <c r="PC13" s="32">
        <f>SUM(PC10:PC12)</f>
        <v>1128798842.9527259</v>
      </c>
      <c r="PD13" s="32">
        <f>SUM(PD10:PD12)</f>
        <v>70183</v>
      </c>
      <c r="PE13" s="44">
        <f>SUM(PE10:PE12)</f>
        <v>1.0000000000000002</v>
      </c>
      <c r="PF13" s="43"/>
      <c r="PH13" s="31" t="s">
        <v>21</v>
      </c>
      <c r="PI13" s="32">
        <f>SUM(PI10:PI12)</f>
        <v>1187508648.9640889</v>
      </c>
      <c r="PJ13" s="32">
        <f>SUM(PJ10:PJ12)</f>
        <v>70792</v>
      </c>
      <c r="PK13" s="44">
        <f>SUM(PK10:PK12)</f>
        <v>0.99999999999999989</v>
      </c>
      <c r="PL13" s="43"/>
      <c r="PN13" s="31" t="s">
        <v>21</v>
      </c>
      <c r="PO13" s="32">
        <f>SUM(PO10:PO12)</f>
        <v>1201303829.6646647</v>
      </c>
      <c r="PP13" s="32">
        <f>SUM(PP10:PP12)</f>
        <v>71448</v>
      </c>
      <c r="PQ13" s="44">
        <f>SUM(PQ10:PQ12)</f>
        <v>1</v>
      </c>
      <c r="PR13" s="43"/>
      <c r="PT13" s="31" t="s">
        <v>21</v>
      </c>
      <c r="PU13" s="32">
        <f>SUM(PU10:PU12)</f>
        <v>1216130221.5881226</v>
      </c>
      <c r="PV13" s="32">
        <f>SUM(PV10:PV12)</f>
        <v>72033</v>
      </c>
      <c r="PW13" s="44">
        <f>SUM(PW10:PW12)</f>
        <v>1</v>
      </c>
      <c r="PX13" s="43"/>
      <c r="PZ13" s="31" t="s">
        <v>21</v>
      </c>
      <c r="QA13" s="32">
        <f>SUM(QA10:QA12)</f>
        <v>1222869876.0644202</v>
      </c>
      <c r="QB13" s="32">
        <f>SUM(QB10:QB12)</f>
        <v>72721</v>
      </c>
      <c r="QC13" s="44">
        <f>SUM(QC10:QC12)</f>
        <v>0.99999999999999989</v>
      </c>
      <c r="QD13" s="43"/>
      <c r="QF13" s="31" t="s">
        <v>21</v>
      </c>
      <c r="QG13" s="32">
        <f>SUM(QG10:QG12)</f>
        <v>1267884688.8141763</v>
      </c>
      <c r="QH13" s="32">
        <f>SUM(QH10:QH12)</f>
        <v>73329</v>
      </c>
      <c r="QI13" s="44">
        <f>SUM(QI10:QI12)</f>
        <v>1</v>
      </c>
      <c r="QJ13" s="43"/>
      <c r="QL13" s="31" t="s">
        <v>21</v>
      </c>
      <c r="QM13" s="32">
        <f>SUM(QM10:QM12)</f>
        <v>1305011291.91115</v>
      </c>
      <c r="QN13" s="32">
        <f>SUM(QN10:QN12)</f>
        <v>73999</v>
      </c>
      <c r="QO13" s="44">
        <f>SUM(QO10:QO12)</f>
        <v>1</v>
      </c>
      <c r="QP13" s="43"/>
      <c r="QR13" s="31" t="s">
        <v>21</v>
      </c>
      <c r="QS13" s="32">
        <f>SUM(QS10:QS12)</f>
        <v>1324098428.6416748</v>
      </c>
      <c r="QT13" s="32">
        <f>SUM(QT10:QT12)</f>
        <v>74562</v>
      </c>
      <c r="QU13" s="44">
        <f>SUM(QU10:QU12)</f>
        <v>1</v>
      </c>
      <c r="QV13" s="43"/>
      <c r="QX13" s="31" t="s">
        <v>21</v>
      </c>
      <c r="QY13" s="32">
        <f>SUM(QY10:QY12)</f>
        <v>1316939813.4527886</v>
      </c>
      <c r="QZ13" s="32">
        <f>SUM(QZ10:QZ12)</f>
        <v>75120</v>
      </c>
      <c r="RA13" s="44">
        <f>SUM(RA10:RA12)</f>
        <v>1</v>
      </c>
      <c r="RB13" s="43"/>
      <c r="RD13" s="31" t="s">
        <v>21</v>
      </c>
      <c r="RE13" s="32">
        <f>SUM(RE10:RE12)</f>
        <v>1309072927.020844</v>
      </c>
      <c r="RF13" s="32">
        <f>SUM(RF10:RF12)</f>
        <v>75594</v>
      </c>
      <c r="RG13" s="44">
        <f>SUM(RG10:RG12)</f>
        <v>0.99999999999999989</v>
      </c>
      <c r="RH13" s="43"/>
      <c r="RJ13" s="31" t="s">
        <v>21</v>
      </c>
      <c r="RK13" s="32">
        <f>SUM(RK10:RK12)</f>
        <v>1321669618.4958017</v>
      </c>
      <c r="RL13" s="32">
        <f>SUM(RL10:RL12)</f>
        <v>76151</v>
      </c>
      <c r="RM13" s="44">
        <f>SUM(RM10:RM12)</f>
        <v>1</v>
      </c>
      <c r="RN13" s="43"/>
      <c r="RP13" s="31" t="s">
        <v>21</v>
      </c>
      <c r="RQ13" s="32">
        <f>SUM(RQ10:RQ12)</f>
        <v>1347385852.666609</v>
      </c>
      <c r="RR13" s="32">
        <f>SUM(RR10:RR12)</f>
        <v>76601</v>
      </c>
      <c r="RS13" s="44">
        <f>SUM(RS10:RS12)</f>
        <v>1.0000000000000002</v>
      </c>
      <c r="RT13" s="43"/>
      <c r="RV13" s="31" t="s">
        <v>21</v>
      </c>
      <c r="RW13" s="32">
        <f>SUM(RW10:RW12)</f>
        <v>1342141324.9185042</v>
      </c>
      <c r="RX13" s="32">
        <f>SUM(RX10:RX12)</f>
        <v>77089</v>
      </c>
      <c r="RY13" s="44">
        <f>SUM(RY10:RY12)</f>
        <v>1</v>
      </c>
      <c r="RZ13" s="43"/>
      <c r="SB13" s="31" t="s">
        <v>21</v>
      </c>
      <c r="SC13" s="32">
        <f>SUM(SC10:SC12)</f>
        <v>1347378904.724035</v>
      </c>
      <c r="SD13" s="32">
        <f>SUM(SD10:SD12)</f>
        <v>77740</v>
      </c>
      <c r="SE13" s="44">
        <f>SUM(SE10:SE12)</f>
        <v>1</v>
      </c>
      <c r="SF13" s="43"/>
      <c r="SH13" s="31" t="s">
        <v>21</v>
      </c>
      <c r="SI13" s="32">
        <f>SUM(SI10:SI12)</f>
        <v>1328143456.946697</v>
      </c>
      <c r="SJ13" s="32">
        <f>SUM(SJ10:SJ12)</f>
        <v>78368</v>
      </c>
      <c r="SK13" s="44">
        <f>SUM(SK10:SK12)</f>
        <v>1</v>
      </c>
      <c r="SL13" s="43"/>
      <c r="SN13" s="31" t="s">
        <v>21</v>
      </c>
      <c r="SO13" s="32">
        <f>SUM(SO10:SO12)</f>
        <v>1308537761.6014795</v>
      </c>
      <c r="SP13" s="32">
        <f>SUM(SP10:SP12)</f>
        <v>79098</v>
      </c>
      <c r="SQ13" s="44">
        <f>SUM(SQ10:SQ12)</f>
        <v>1</v>
      </c>
      <c r="SR13" s="43"/>
      <c r="ST13" s="31" t="s">
        <v>21</v>
      </c>
      <c r="SU13" s="32">
        <f>SUM(SU10:SU12)</f>
        <v>1294759387.6632905</v>
      </c>
      <c r="SV13" s="32">
        <f>SUM(SV10:SV12)</f>
        <v>79865</v>
      </c>
      <c r="SW13" s="44">
        <f>SUM(SW10:SW12)</f>
        <v>0.99999999999999989</v>
      </c>
      <c r="SX13" s="43"/>
      <c r="SZ13" s="31" t="s">
        <v>21</v>
      </c>
      <c r="TA13" s="32">
        <f>SUM(TA10:TA12)</f>
        <v>1289330007.5102155</v>
      </c>
      <c r="TB13" s="32">
        <f>SUM(TB10:TB12)</f>
        <v>80640</v>
      </c>
      <c r="TC13" s="44">
        <f>SUM(TC10:TC12)</f>
        <v>1</v>
      </c>
      <c r="TD13" s="43"/>
      <c r="TF13" s="31" t="s">
        <v>21</v>
      </c>
      <c r="TG13" s="32">
        <f>SUM(TG10:TG12)</f>
        <v>1297005724.1019666</v>
      </c>
      <c r="TH13" s="32">
        <f>SUM(TH10:TH12)</f>
        <v>81491</v>
      </c>
      <c r="TI13" s="44">
        <f>SUM(TI10:TI12)</f>
        <v>1</v>
      </c>
      <c r="TJ13" s="43"/>
      <c r="TL13" s="31" t="s">
        <v>21</v>
      </c>
      <c r="TM13" s="32">
        <f>SUM(TM10:TM12)</f>
        <v>1298073465.978595</v>
      </c>
      <c r="TN13" s="32">
        <f>SUM(TN10:TN12)</f>
        <v>82030</v>
      </c>
      <c r="TO13" s="44">
        <f>SUM(TO10:TO12)</f>
        <v>0.99999999999999978</v>
      </c>
      <c r="TP13" s="43"/>
      <c r="TR13" s="31" t="s">
        <v>21</v>
      </c>
      <c r="TS13" s="32">
        <f>SUM(TS10:TS12)</f>
        <v>1291153263.233691</v>
      </c>
      <c r="TT13" s="32">
        <f>SUM(TT10:TT12)</f>
        <v>82658</v>
      </c>
      <c r="TU13" s="44">
        <f>SUM(TU10:TU12)</f>
        <v>1</v>
      </c>
      <c r="TV13" s="43"/>
      <c r="TX13" s="31" t="s">
        <v>21</v>
      </c>
      <c r="TY13" s="32">
        <f>SUM(TY10:TY12)</f>
        <v>1289383467.0604434</v>
      </c>
      <c r="TZ13" s="32">
        <f>SUM(TZ10:TZ12)</f>
        <v>83087</v>
      </c>
      <c r="UA13" s="44">
        <f>SUM(UA10:UA12)</f>
        <v>0.99999999999999989</v>
      </c>
      <c r="UB13" s="43"/>
      <c r="UD13" s="31" t="s">
        <v>21</v>
      </c>
      <c r="UE13" s="32">
        <f>SUM(UE10:UE12)</f>
        <v>1273346940.5372038</v>
      </c>
      <c r="UF13" s="32">
        <f>SUM(UF10:UF12)</f>
        <v>83534</v>
      </c>
      <c r="UG13" s="44">
        <f>SUM(UG10:UG12)</f>
        <v>0.99999999999999989</v>
      </c>
      <c r="UH13" s="43"/>
      <c r="UJ13" s="31" t="s">
        <v>21</v>
      </c>
      <c r="UK13" s="32">
        <f>SUM(UK10:UK12)</f>
        <v>1251719227.6782856</v>
      </c>
      <c r="UL13" s="32">
        <f>SUM(UL10:UL12)</f>
        <v>83848</v>
      </c>
      <c r="UM13" s="44">
        <f>SUM(UM10:UM12)</f>
        <v>1</v>
      </c>
      <c r="UN13" s="43"/>
      <c r="UP13" s="31" t="s">
        <v>21</v>
      </c>
      <c r="UQ13" s="32">
        <f>SUM(UQ10:UQ12)</f>
        <v>1250859577.089222</v>
      </c>
      <c r="UR13" s="32">
        <f>SUM(UR10:UR12)</f>
        <v>84151</v>
      </c>
      <c r="US13" s="44">
        <f>SUM(US10:US12)</f>
        <v>1</v>
      </c>
      <c r="UT13" s="43"/>
      <c r="UV13" s="31" t="s">
        <v>21</v>
      </c>
      <c r="UW13" s="32">
        <f>SUM(UW10:UW12)</f>
        <v>1236128787.7827303</v>
      </c>
      <c r="UX13" s="32">
        <f>SUM(UX10:UX12)</f>
        <v>84466</v>
      </c>
      <c r="UY13" s="44">
        <f>SUM(UY10:UY12)</f>
        <v>1</v>
      </c>
      <c r="UZ13" s="43"/>
      <c r="VB13" s="31" t="s">
        <v>21</v>
      </c>
      <c r="VC13" s="32">
        <f>SUM(VC10:VC12)</f>
        <v>1222148949.9374413</v>
      </c>
      <c r="VD13" s="32">
        <f>SUM(VD10:VD12)</f>
        <v>84844</v>
      </c>
      <c r="VE13" s="44">
        <f>SUM(VE10:VE12)</f>
        <v>1</v>
      </c>
      <c r="VF13" s="43"/>
      <c r="VH13" s="31" t="s">
        <v>21</v>
      </c>
      <c r="VI13" s="32">
        <f>SUM(VI10:VI12)</f>
        <v>1238283396.8010135</v>
      </c>
      <c r="VJ13" s="32">
        <f>SUM(VJ10:VJ12)</f>
        <v>85230</v>
      </c>
      <c r="VK13" s="44">
        <f>SUM(VK10:VK12)</f>
        <v>1</v>
      </c>
      <c r="VL13" s="43"/>
      <c r="VN13" s="31" t="s">
        <v>21</v>
      </c>
      <c r="VO13" s="32">
        <f>SUM(VO10:VO12)</f>
        <v>1238826631.2342868</v>
      </c>
      <c r="VP13" s="32">
        <f>SUM(VP10:VP12)</f>
        <v>85630</v>
      </c>
      <c r="VQ13" s="44">
        <f>SUM(VQ10:VQ12)</f>
        <v>1</v>
      </c>
      <c r="VR13" s="43"/>
      <c r="VT13" s="31" t="s">
        <v>21</v>
      </c>
      <c r="VU13" s="32">
        <f>SUM(VU10:VU12)</f>
        <v>1249958551.4138391</v>
      </c>
      <c r="VV13" s="32">
        <f>SUM(VV10:VV12)</f>
        <v>85988</v>
      </c>
      <c r="VW13" s="44">
        <f>SUM(VW10:VW12)</f>
        <v>0.99999999999999989</v>
      </c>
      <c r="VX13" s="43"/>
      <c r="VZ13" s="31" t="s">
        <v>21</v>
      </c>
      <c r="WA13" s="32">
        <f>SUM(WA10:WA12)</f>
        <v>1249425103.6171477</v>
      </c>
      <c r="WB13" s="32">
        <f>SUM(WB10:WB12)</f>
        <v>86497</v>
      </c>
      <c r="WC13" s="44">
        <f>SUM(WC10:WC12)</f>
        <v>1</v>
      </c>
      <c r="WD13" s="43"/>
      <c r="WF13" s="31" t="s">
        <v>21</v>
      </c>
      <c r="WG13" s="32">
        <f>SUM(WG10:WG12)</f>
        <v>1251630109.9272523</v>
      </c>
      <c r="WH13" s="32">
        <f>SUM(WH10:WH12)</f>
        <v>86759</v>
      </c>
      <c r="WI13" s="44">
        <f>SUM(WI10:WI12)</f>
        <v>1</v>
      </c>
      <c r="WJ13" s="43"/>
      <c r="WL13" s="31" t="s">
        <v>21</v>
      </c>
      <c r="WM13" s="32">
        <f>SUM(WM10:WM12)</f>
        <v>1237768347.6270688</v>
      </c>
      <c r="WN13" s="32">
        <f>SUM(WN10:WN12)</f>
        <v>87212</v>
      </c>
      <c r="WO13" s="44">
        <f>SUM(WO10:WO12)</f>
        <v>0.99999999999999989</v>
      </c>
      <c r="WP13" s="43"/>
      <c r="WR13" s="31" t="s">
        <v>21</v>
      </c>
      <c r="WS13" s="32">
        <f>SUM(WS10:WS12)</f>
        <v>1203997970.9490774</v>
      </c>
      <c r="WT13" s="32">
        <f>SUM(WT10:WT12)</f>
        <v>87663</v>
      </c>
      <c r="WU13" s="44">
        <f>SUM(WU10:WU12)</f>
        <v>1</v>
      </c>
      <c r="WV13" s="43"/>
      <c r="WW13" s="13"/>
      <c r="WX13" s="31" t="s">
        <v>21</v>
      </c>
      <c r="WY13" s="32">
        <f>SUM(WY10:WY12)</f>
        <v>1212411418.6400092</v>
      </c>
      <c r="WZ13" s="32">
        <f>SUM(WZ10:WZ12)</f>
        <v>87939</v>
      </c>
      <c r="XA13" s="44">
        <f>SUM(XA10:XA12)</f>
        <v>1.0000000000000002</v>
      </c>
      <c r="XB13" s="43"/>
      <c r="XD13" s="31" t="s">
        <v>21</v>
      </c>
      <c r="XE13" s="32">
        <f>SUM(XE10:XE12)</f>
        <v>1210533649.1753249</v>
      </c>
      <c r="XF13" s="32">
        <f>SUM(XF10:XF12)</f>
        <v>88341</v>
      </c>
      <c r="XG13" s="44">
        <f>SUM(XG10:XG12)</f>
        <v>0.99999999999999989</v>
      </c>
      <c r="XH13" s="43"/>
      <c r="XJ13" s="31" t="s">
        <v>21</v>
      </c>
      <c r="XK13" s="32">
        <f>SUM(XK10:XK12)</f>
        <v>1220708640.327847</v>
      </c>
      <c r="XL13" s="32">
        <f>SUM(XL10:XL12)</f>
        <v>88697</v>
      </c>
      <c r="XM13" s="44">
        <f>SUM(XM10:XM12)</f>
        <v>0.99999999999999989</v>
      </c>
      <c r="XN13" s="43"/>
      <c r="XP13" s="31" t="s">
        <v>21</v>
      </c>
      <c r="XQ13" s="32">
        <f>SUM(XQ10:XQ12)</f>
        <v>1212937464.8021238</v>
      </c>
      <c r="XR13" s="32">
        <f>SUM(XR10:XR12)</f>
        <v>88986</v>
      </c>
      <c r="XS13" s="44">
        <f>SUM(XS10:XS12)</f>
        <v>1</v>
      </c>
      <c r="XT13" s="43"/>
      <c r="XV13" s="31" t="s">
        <v>21</v>
      </c>
      <c r="XW13" s="32">
        <f>SUM(XW10:XW12)</f>
        <v>1188451734.9901731</v>
      </c>
      <c r="XX13" s="32">
        <f>SUM(XX10:XX12)</f>
        <v>89460</v>
      </c>
      <c r="XY13" s="44">
        <f>SUM(XY10:XY12)</f>
        <v>0.99999999999999989</v>
      </c>
      <c r="XZ13" s="43"/>
      <c r="YB13" s="31" t="s">
        <v>21</v>
      </c>
      <c r="YC13" s="32">
        <f>SUM(YC10:YC12)</f>
        <v>1192453273.5765808</v>
      </c>
      <c r="YD13" s="32">
        <f>SUM(YD10:YD12)</f>
        <v>89896</v>
      </c>
      <c r="YE13" s="44">
        <f>SUM(YE10:YE12)</f>
        <v>1.0000000000000002</v>
      </c>
      <c r="YF13" s="43"/>
      <c r="YH13" s="31" t="s">
        <v>21</v>
      </c>
      <c r="YI13" s="32">
        <f>SUM(YI10:YI12)</f>
        <v>1187260586.4955847</v>
      </c>
      <c r="YJ13" s="32">
        <f>SUM(YJ10:YJ12)</f>
        <v>90301</v>
      </c>
      <c r="YK13" s="44">
        <f>SUM(YK10:YK12)</f>
        <v>1.0000000000000002</v>
      </c>
      <c r="YL13" s="43"/>
      <c r="YN13" s="31" t="s">
        <v>21</v>
      </c>
      <c r="YO13" s="32">
        <f>SUM(YO10:YO12)</f>
        <v>1163600686.665689</v>
      </c>
      <c r="YP13" s="32">
        <f>SUM(YP10:YP12)</f>
        <v>89383</v>
      </c>
      <c r="YQ13" s="44">
        <f>SUM(YQ10:YQ12)</f>
        <v>1</v>
      </c>
      <c r="YR13" s="43"/>
      <c r="YT13" s="31" t="s">
        <v>21</v>
      </c>
      <c r="YU13" s="32">
        <f>SUM(YU10:YU12)</f>
        <v>1072592019.0120031</v>
      </c>
      <c r="YV13" s="32">
        <f>SUM(YV10:YV12)</f>
        <v>81642</v>
      </c>
      <c r="YW13" s="44">
        <f>SUM(YW10:YW12)</f>
        <v>1</v>
      </c>
      <c r="YX13" s="43"/>
      <c r="YZ13" s="31" t="s">
        <v>21</v>
      </c>
      <c r="ZA13" s="32">
        <f>SUM(ZA10:ZA12)</f>
        <v>1266702296.0915437</v>
      </c>
      <c r="ZB13" s="32">
        <f>SUM(ZB10:ZB12)</f>
        <v>91659</v>
      </c>
      <c r="ZC13" s="44">
        <f>SUM(ZC10:ZC12)</f>
        <v>1</v>
      </c>
      <c r="ZD13" s="43"/>
      <c r="ZF13" s="31" t="s">
        <v>21</v>
      </c>
      <c r="ZG13" s="32">
        <f>SUM(ZG10:ZG12)</f>
        <v>1134964467.2858064</v>
      </c>
      <c r="ZH13" s="32">
        <f>SUM(ZH10:ZH12)</f>
        <v>92476</v>
      </c>
      <c r="ZI13" s="44">
        <f>SUM(ZI10:ZI12)</f>
        <v>1.0000000000000002</v>
      </c>
      <c r="ZJ13" s="43"/>
      <c r="ZL13" s="31" t="s">
        <v>21</v>
      </c>
      <c r="ZM13" s="32">
        <f>SUM(ZM10:ZM12)</f>
        <v>1134597553.4553695</v>
      </c>
      <c r="ZN13" s="32">
        <f>SUM(ZN10:ZN12)</f>
        <v>93489</v>
      </c>
      <c r="ZO13" s="44">
        <f>SUM(ZO10:ZO12)</f>
        <v>1</v>
      </c>
      <c r="ZP13" s="43"/>
      <c r="ZR13" s="31" t="s">
        <v>21</v>
      </c>
      <c r="ZS13" s="32">
        <f>SUM(ZS10:ZS12)</f>
        <v>1161333572.6229775</v>
      </c>
      <c r="ZT13" s="32">
        <f>SUM(ZT10:ZT12)</f>
        <v>94189</v>
      </c>
      <c r="ZU13" s="44">
        <f>SUM(ZU10:ZU12)</f>
        <v>0.99999999999999989</v>
      </c>
      <c r="ZV13" s="43"/>
      <c r="ZX13" s="31" t="s">
        <v>21</v>
      </c>
      <c r="ZY13" s="32">
        <f>SUM(ZY10:ZY12)</f>
        <v>1164898532.2674284</v>
      </c>
      <c r="ZZ13" s="32">
        <f>SUM(ZZ10:ZZ12)</f>
        <v>94758</v>
      </c>
      <c r="AAA13" s="44">
        <f>SUM(AAA10:AAA12)</f>
        <v>1</v>
      </c>
      <c r="AAB13" s="43"/>
      <c r="AAD13" s="31" t="s">
        <v>21</v>
      </c>
      <c r="AAE13" s="32">
        <f>SUM(AAE10:AAE12)</f>
        <v>1188167896.7864351</v>
      </c>
      <c r="AAF13" s="32">
        <f>SUM(AAF10:AAF12)</f>
        <v>95270</v>
      </c>
      <c r="AAG13" s="44">
        <f>SUM(AAG10:AAG12)</f>
        <v>0.99999999999999989</v>
      </c>
      <c r="AAH13" s="43"/>
      <c r="AAJ13" s="31" t="s">
        <v>21</v>
      </c>
      <c r="AAK13" s="32">
        <f>SUM(AAK10:AAK12)</f>
        <v>1178573713.6819775</v>
      </c>
      <c r="AAL13" s="32">
        <f>SUM(AAL10:AAL12)</f>
        <v>95511</v>
      </c>
      <c r="AAM13" s="44">
        <f>SUM(AAM10:AAM12)</f>
        <v>1</v>
      </c>
      <c r="AAN13" s="43"/>
      <c r="AAP13" s="31" t="s">
        <v>21</v>
      </c>
      <c r="AAQ13" s="32">
        <f>SUM(AAQ10:AAQ12)</f>
        <v>1169427541.7289054</v>
      </c>
      <c r="AAR13" s="32">
        <f>SUM(AAR10:AAR12)</f>
        <v>95494</v>
      </c>
      <c r="AAS13" s="44">
        <f>SUM(AAS10:AAS12)</f>
        <v>1.0000000000000002</v>
      </c>
      <c r="AAT13" s="43"/>
      <c r="AAV13" s="31" t="s">
        <v>21</v>
      </c>
      <c r="AAW13" s="32">
        <f>SUM(AAW10:AAW12)</f>
        <v>1183620848.5818303</v>
      </c>
      <c r="AAX13" s="32">
        <f>SUM(AAX10:AAX12)</f>
        <v>95532</v>
      </c>
      <c r="AAY13" s="44">
        <f>SUM(AAY10:AAY12)</f>
        <v>1.0000000000000002</v>
      </c>
      <c r="AAZ13" s="43"/>
      <c r="ABB13" s="31" t="s">
        <v>21</v>
      </c>
      <c r="ABC13" s="32">
        <f>SUM(ABC10:ABC12)</f>
        <v>1148852898.4902227</v>
      </c>
      <c r="ABD13" s="32">
        <f>SUM(ABD10:ABD12)</f>
        <v>95609</v>
      </c>
      <c r="ABE13" s="44">
        <f>SUM(ABE10:ABE12)</f>
        <v>1</v>
      </c>
      <c r="ABF13" s="43"/>
      <c r="ABH13" s="31" t="s">
        <v>21</v>
      </c>
      <c r="ABI13" s="32">
        <f>SUM(ABI10:ABI12)</f>
        <v>1152892892.4463968</v>
      </c>
      <c r="ABJ13" s="32">
        <f>SUM(ABJ10:ABJ12)</f>
        <v>95773</v>
      </c>
      <c r="ABK13" s="44">
        <f>SUM(ABK10:ABK12)</f>
        <v>1</v>
      </c>
      <c r="ABL13" s="43"/>
      <c r="ABN13" s="31" t="s">
        <v>21</v>
      </c>
      <c r="ABO13" s="32">
        <f>SUM(ABO10:ABO12)</f>
        <v>1185785852.1436989</v>
      </c>
      <c r="ABP13" s="32">
        <f>SUM(ABP10:ABP12)</f>
        <v>95929</v>
      </c>
      <c r="ABQ13" s="44">
        <f>SUM(ABQ10:ABQ12)</f>
        <v>1</v>
      </c>
      <c r="ABR13" s="43"/>
      <c r="ABT13" s="31" t="s">
        <v>21</v>
      </c>
      <c r="ABU13" s="32">
        <f>SUM(ABU10:ABU12)</f>
        <v>1185354686.1259675</v>
      </c>
      <c r="ABV13" s="32">
        <f>SUM(ABV10:ABV12)</f>
        <v>96085</v>
      </c>
      <c r="ABW13" s="44">
        <f>SUM(ABW10:ABW12)</f>
        <v>1</v>
      </c>
      <c r="ABX13" s="43"/>
      <c r="ABZ13" s="31" t="s">
        <v>21</v>
      </c>
      <c r="ACA13" s="32">
        <f>SUM(ACA10:ACA12)</f>
        <v>1197350951.0536928</v>
      </c>
      <c r="ACB13" s="32">
        <f>SUM(ACB10:ACB12)</f>
        <v>96793</v>
      </c>
      <c r="ACC13" s="44">
        <f>SUM(ACC10:ACC12)</f>
        <v>1</v>
      </c>
      <c r="ACD13" s="43"/>
      <c r="ACF13" s="31" t="s">
        <v>21</v>
      </c>
      <c r="ACG13" s="32">
        <f>SUM(ACG10:ACG12)</f>
        <v>1199403887.982584</v>
      </c>
      <c r="ACH13" s="32">
        <f>SUM(ACH10:ACH12)</f>
        <v>97284</v>
      </c>
      <c r="ACI13" s="44">
        <f>SUM(ACI10:ACI12)</f>
        <v>0.99999999999999978</v>
      </c>
      <c r="ACJ13" s="43"/>
      <c r="ACL13" s="31" t="s">
        <v>21</v>
      </c>
      <c r="ACM13" s="32">
        <f>SUM(ACM10:ACM12)</f>
        <v>1204577689.8700671</v>
      </c>
      <c r="ACN13" s="32">
        <f>SUM(ACN10:ACN12)</f>
        <v>97699</v>
      </c>
      <c r="ACO13" s="44">
        <f>SUM(ACO10:ACO12)</f>
        <v>1</v>
      </c>
      <c r="ACP13" s="43"/>
      <c r="ACR13" s="31" t="s">
        <v>21</v>
      </c>
      <c r="ACS13" s="32">
        <f>SUM(ACS10:ACS12)</f>
        <v>1199591193.0347297</v>
      </c>
      <c r="ACT13" s="32">
        <f>SUM(ACT10:ACT12)</f>
        <v>4508</v>
      </c>
      <c r="ACU13" s="44">
        <f>SUM(ACU10:ACU12)</f>
        <v>1</v>
      </c>
      <c r="ACV13" s="43"/>
      <c r="ACX13" s="31" t="s">
        <v>21</v>
      </c>
      <c r="ACY13" s="32">
        <f>SUM(ACY10:ACY12)</f>
        <v>1216107969.9867768</v>
      </c>
      <c r="ACZ13" s="32">
        <f>SUM(ACZ10:ACZ12)</f>
        <v>98534</v>
      </c>
      <c r="ADA13" s="44">
        <f>SUM(ADA10:ADA12)</f>
        <v>1</v>
      </c>
      <c r="ADB13" s="43"/>
      <c r="ADD13" s="31" t="s">
        <v>21</v>
      </c>
      <c r="ADE13" s="32">
        <f>SUM(ADE10:ADE12)</f>
        <v>1231902250.3212831</v>
      </c>
      <c r="ADF13" s="32">
        <f>SUM(ADF10:ADF12)</f>
        <v>98866</v>
      </c>
      <c r="ADG13" s="44">
        <f>SUM(ADG10:ADG12)</f>
        <v>0.99999999999999989</v>
      </c>
      <c r="ADH13" s="43"/>
      <c r="ADJ13" s="31" t="s">
        <v>21</v>
      </c>
      <c r="ADK13" s="32">
        <f>SUM(ADK10:ADK12)</f>
        <v>1213771735.7707634</v>
      </c>
      <c r="ADL13" s="32">
        <f>SUM(ADL10:ADL12)</f>
        <v>98650</v>
      </c>
      <c r="ADM13" s="44">
        <f>SUM(ADM10:ADM12)</f>
        <v>1</v>
      </c>
      <c r="ADN13" s="43"/>
      <c r="ADP13" s="31" t="s">
        <v>21</v>
      </c>
      <c r="ADQ13" s="32">
        <f>SUM(ADQ10:ADQ12)</f>
        <v>1254216855.970257</v>
      </c>
      <c r="ADR13" s="32">
        <f>SUM(ADR10:ADR12)</f>
        <v>101444</v>
      </c>
      <c r="ADS13" s="44">
        <f>SUM(ADS10:ADS12)</f>
        <v>1</v>
      </c>
      <c r="ADT13" s="43"/>
      <c r="ADV13" s="31" t="s">
        <v>21</v>
      </c>
      <c r="ADW13" s="32">
        <f>SUM(ADW10:ADW12)</f>
        <v>1229312904.9775209</v>
      </c>
      <c r="ADX13" s="32">
        <f>SUM(ADX10:ADX12)</f>
        <v>100156</v>
      </c>
      <c r="ADY13" s="44">
        <f>SUM(ADY10:ADY12)</f>
        <v>1</v>
      </c>
      <c r="ADZ13" s="43"/>
      <c r="AEB13" s="31" t="s">
        <v>21</v>
      </c>
      <c r="AEC13" s="32">
        <f>SUM(AEC10:AEC12)</f>
        <v>1267440985.1696124</v>
      </c>
      <c r="AED13" s="32">
        <f>SUM(AED10:AED12)</f>
        <v>100698</v>
      </c>
      <c r="AEE13" s="44">
        <f>SUM(AEE10:AEE12)</f>
        <v>1</v>
      </c>
      <c r="AEF13" s="43"/>
      <c r="AEH13" s="31" t="s">
        <v>21</v>
      </c>
      <c r="AEI13" s="32">
        <f>SUM(AEI10:AEI12)</f>
        <v>1283335311.8550498</v>
      </c>
      <c r="AEJ13" s="32">
        <f>SUM(AEJ10:AEJ12)</f>
        <v>101150</v>
      </c>
      <c r="AEK13" s="44">
        <f>SUM(AEK10:AEK12)</f>
        <v>1</v>
      </c>
      <c r="AEL13" s="43"/>
      <c r="AEN13" s="31" t="s">
        <v>21</v>
      </c>
      <c r="AEO13" s="32">
        <f>SUM(AEO10:AEO12)</f>
        <v>1298053550.9788949</v>
      </c>
      <c r="AEP13" s="32">
        <f>SUM(AEP10:AEP12)</f>
        <v>101531</v>
      </c>
      <c r="AEQ13" s="44">
        <f>SUM(AEQ10:AEQ12)</f>
        <v>1</v>
      </c>
      <c r="AER13" s="43"/>
      <c r="AET13" s="31" t="s">
        <v>21</v>
      </c>
      <c r="AEU13" s="32">
        <f>SUM(AEU10:AEU12)</f>
        <v>1292760544.6124034</v>
      </c>
      <c r="AEV13" s="32">
        <f>SUM(AEV10:AEV12)</f>
        <v>101990</v>
      </c>
      <c r="AEW13" s="44">
        <f>SUM(AEW10:AEW12)</f>
        <v>0.99999999999999989</v>
      </c>
      <c r="AEX13" s="43"/>
      <c r="AEZ13" s="31" t="s">
        <v>21</v>
      </c>
      <c r="AFA13" s="32">
        <f>SUM(AFA10:AFA12)</f>
        <v>1298906661.1454496</v>
      </c>
      <c r="AFB13" s="32">
        <f>SUM(AFB10:AFB12)</f>
        <v>102335</v>
      </c>
      <c r="AFC13" s="44">
        <f>SUM(AFC10:AFC12)</f>
        <v>1</v>
      </c>
      <c r="AFD13" s="43"/>
      <c r="AFF13" s="31" t="s">
        <v>21</v>
      </c>
      <c r="AFG13" s="32">
        <f>SUM(AFG10:AFG12)</f>
        <v>1316140722.4894381</v>
      </c>
      <c r="AFH13" s="32">
        <f>SUM(AFH10:AFH12)</f>
        <v>102778</v>
      </c>
      <c r="AFI13" s="44">
        <f>SUM(AFI10:AFI12)</f>
        <v>1</v>
      </c>
      <c r="AFJ13" s="43"/>
      <c r="AFK13" s="53"/>
      <c r="AFL13" s="28" t="s">
        <v>21</v>
      </c>
      <c r="AFM13" s="32">
        <v>1367778966.4991729</v>
      </c>
      <c r="AFN13" s="32">
        <v>103122</v>
      </c>
      <c r="AFO13" s="44">
        <f>SUM(AFO10:AFO12)</f>
        <v>1</v>
      </c>
      <c r="AFP13" s="62"/>
      <c r="AFQ13" s="53"/>
      <c r="AFR13" s="28" t="s">
        <v>21</v>
      </c>
      <c r="AFS13" s="32">
        <v>1389963014.3131926</v>
      </c>
      <c r="AFT13" s="32">
        <v>103470</v>
      </c>
      <c r="AFU13" s="44">
        <f>SUM(AFU10:AFU12)</f>
        <v>1</v>
      </c>
      <c r="AFV13" s="33"/>
      <c r="AFW13" s="53"/>
      <c r="AFX13" s="28" t="s">
        <v>21</v>
      </c>
      <c r="AFY13" s="32">
        <v>1392549577.19065</v>
      </c>
      <c r="AFZ13" s="32">
        <v>103706</v>
      </c>
      <c r="AGA13" s="44">
        <f>SUM(AGA10:AGA12)</f>
        <v>1</v>
      </c>
      <c r="AGB13" s="33"/>
      <c r="AGC13" s="53"/>
      <c r="AGD13" s="28" t="s">
        <v>21</v>
      </c>
      <c r="AGE13" s="32">
        <v>1417675214.1129422</v>
      </c>
      <c r="AGF13" s="32">
        <v>104055</v>
      </c>
      <c r="AGG13" s="44">
        <f>SUM(AGG10:AGG12)</f>
        <v>1</v>
      </c>
      <c r="AGH13" s="33"/>
      <c r="AGI13" s="53"/>
      <c r="AGJ13" s="28" t="s">
        <v>21</v>
      </c>
      <c r="AGK13" s="32">
        <v>1416826253.6102557</v>
      </c>
      <c r="AGL13" s="32">
        <v>104417</v>
      </c>
      <c r="AGM13" s="44">
        <f>SUM(AGM10:AGM12)</f>
        <v>0.99999999999999989</v>
      </c>
      <c r="AGN13" s="33"/>
      <c r="AGO13" s="53"/>
      <c r="AGP13" s="28" t="s">
        <v>21</v>
      </c>
      <c r="AGQ13" s="32">
        <v>1382713093.6880093</v>
      </c>
      <c r="AGR13" s="32">
        <v>104815</v>
      </c>
      <c r="AGS13" s="44">
        <v>0.99999999999999989</v>
      </c>
      <c r="AGT13" s="33"/>
      <c r="AGU13" s="53"/>
      <c r="AGV13" s="28" t="s">
        <v>21</v>
      </c>
      <c r="AGW13" s="32">
        <v>1381577054.5411742</v>
      </c>
      <c r="AGX13" s="32">
        <v>105370</v>
      </c>
      <c r="AGY13" s="44">
        <f>SUM(AGY10:AGY12)</f>
        <v>0.99999999999999989</v>
      </c>
      <c r="AGZ13" s="33"/>
      <c r="AHA13" s="63"/>
      <c r="AHB13" s="28" t="s">
        <v>21</v>
      </c>
      <c r="AHC13" s="32">
        <v>1392570296.9626658</v>
      </c>
      <c r="AHD13" s="32">
        <v>105916</v>
      </c>
      <c r="AHE13" s="44">
        <f>SUM(AHE10:AHE12)</f>
        <v>1.0000000000000002</v>
      </c>
      <c r="AHF13" s="33"/>
      <c r="AHG13" s="53"/>
      <c r="AHH13" s="28" t="s">
        <v>21</v>
      </c>
      <c r="AHI13" s="32">
        <v>1411823746.5568509</v>
      </c>
      <c r="AHJ13" s="32">
        <v>106313</v>
      </c>
      <c r="AHK13" s="44">
        <f>SUM(AHK10:AHK12)</f>
        <v>1</v>
      </c>
      <c r="AHL13" s="33"/>
      <c r="AHM13" s="63"/>
      <c r="AHN13" s="28" t="s">
        <v>21</v>
      </c>
      <c r="AHO13" s="32">
        <v>1416285034.3982885</v>
      </c>
      <c r="AHP13" s="32">
        <v>106594</v>
      </c>
      <c r="AHQ13" s="44">
        <f>SUM(AHQ10:AHQ12)</f>
        <v>1</v>
      </c>
      <c r="AHR13" s="33"/>
      <c r="AHS13" s="53"/>
      <c r="AHT13" s="28" t="s">
        <v>21</v>
      </c>
      <c r="AHU13" s="32">
        <v>1416961286.5077052</v>
      </c>
      <c r="AHV13" s="32">
        <v>106849</v>
      </c>
      <c r="AHW13" s="44">
        <f>SUM(AHW10:AHW12)</f>
        <v>1</v>
      </c>
      <c r="AHX13" s="33"/>
      <c r="AHY13" s="53"/>
      <c r="AHZ13" s="28" t="s">
        <v>21</v>
      </c>
      <c r="AIA13" s="32">
        <v>1426553194.4037611</v>
      </c>
      <c r="AIB13" s="32">
        <v>107263</v>
      </c>
      <c r="AIC13" s="44">
        <f>SUM(AIC10:AIC12)</f>
        <v>1</v>
      </c>
      <c r="AID13" s="33"/>
      <c r="AIE13" s="53"/>
      <c r="AIF13" s="28" t="s">
        <v>21</v>
      </c>
      <c r="AIG13" s="32">
        <v>1439057230.6983016</v>
      </c>
      <c r="AIH13" s="32">
        <v>107753</v>
      </c>
      <c r="AII13" s="44">
        <f>SUM(AII10:AII12)</f>
        <v>1</v>
      </c>
      <c r="AIJ13" s="33"/>
      <c r="AIK13" s="53"/>
      <c r="AIL13" s="28" t="s">
        <v>21</v>
      </c>
      <c r="AIM13" s="32">
        <v>1454835968.261112</v>
      </c>
      <c r="AIN13" s="32">
        <v>108189</v>
      </c>
      <c r="AIO13" s="44">
        <f>SUM(AIO10:AIO12)</f>
        <v>0.99999999999999989</v>
      </c>
      <c r="AIP13" s="33"/>
      <c r="AIQ13" s="53"/>
      <c r="AIR13" s="28" t="s">
        <v>21</v>
      </c>
      <c r="AIS13" s="32">
        <v>1399519926.3725278</v>
      </c>
      <c r="AIT13" s="32">
        <v>108309</v>
      </c>
      <c r="AIU13" s="44">
        <f>SUM(AIU10:AIU12)</f>
        <v>1</v>
      </c>
      <c r="AIV13" s="37"/>
      <c r="AIW13" s="53"/>
      <c r="AIX13" s="28" t="s">
        <v>21</v>
      </c>
      <c r="AIY13" s="32">
        <v>1342612720.5731173</v>
      </c>
      <c r="AIZ13" s="32">
        <v>108366</v>
      </c>
      <c r="AJA13" s="44">
        <f>SUM(AJA10:AJA12)</f>
        <v>1</v>
      </c>
      <c r="AJB13" s="37"/>
      <c r="AJC13" s="53"/>
      <c r="AJD13" s="28" t="s">
        <v>21</v>
      </c>
      <c r="AJE13" s="32">
        <v>1284310194.2154469</v>
      </c>
      <c r="AJF13" s="32">
        <v>108306</v>
      </c>
      <c r="AJG13" s="44">
        <f>SUM(AJG10:AJG12)</f>
        <v>0.99999999999999978</v>
      </c>
      <c r="AJH13" s="37"/>
      <c r="AJI13" s="53"/>
      <c r="AJJ13" s="28" t="s">
        <v>21</v>
      </c>
      <c r="AJK13" s="32">
        <v>1272652770.4964328</v>
      </c>
      <c r="AJL13" s="32">
        <v>108458</v>
      </c>
      <c r="AJM13" s="44">
        <f>SUM(AJM10:AJM12)</f>
        <v>1</v>
      </c>
      <c r="AJN13" s="37"/>
      <c r="AJO13" s="53"/>
      <c r="AJP13" s="28" t="s">
        <v>21</v>
      </c>
      <c r="AJQ13" s="32">
        <v>1256889438.5731928</v>
      </c>
      <c r="AJR13" s="32">
        <v>108734</v>
      </c>
      <c r="AJS13" s="44">
        <f>SUM(AJS10:AJS12)</f>
        <v>0.99999999999999989</v>
      </c>
      <c r="AJT13" s="37"/>
      <c r="AJU13" s="33"/>
      <c r="AJV13" s="28" t="s">
        <v>21</v>
      </c>
      <c r="AJW13" s="32">
        <v>1260247733.5916317</v>
      </c>
      <c r="AJX13" s="32">
        <v>109102</v>
      </c>
      <c r="AJY13" s="44"/>
      <c r="AJZ13" s="37"/>
      <c r="AKA13" s="53"/>
      <c r="AKB13" s="28" t="s">
        <v>21</v>
      </c>
      <c r="AKC13" s="32">
        <v>1259983314.0006187</v>
      </c>
      <c r="AKD13" s="32">
        <v>109260</v>
      </c>
      <c r="AKE13" s="44">
        <f>SUM(AKE10:AKE12)</f>
        <v>1.0000000000000002</v>
      </c>
      <c r="AKF13" s="37"/>
      <c r="AKG13" s="63"/>
      <c r="AKH13" s="28" t="s">
        <v>21</v>
      </c>
      <c r="AKI13" s="32">
        <v>1258540722.2208414</v>
      </c>
      <c r="AKJ13" s="32">
        <v>109523</v>
      </c>
      <c r="AKK13" s="44">
        <f>SUM(AKK10:AKK12)</f>
        <v>1</v>
      </c>
      <c r="AKL13" s="37"/>
      <c r="AKM13" s="63"/>
      <c r="AKN13" s="28" t="s">
        <v>21</v>
      </c>
      <c r="AKO13" s="32">
        <v>1261107672.5351851</v>
      </c>
      <c r="AKP13" s="32">
        <v>109733</v>
      </c>
      <c r="AKQ13" s="44">
        <f>SUM(AKQ10:AKQ12)</f>
        <v>0.99999999999999989</v>
      </c>
      <c r="AKR13" s="37"/>
      <c r="AKS13" s="63"/>
      <c r="AKT13" s="28" t="s">
        <v>21</v>
      </c>
      <c r="AKU13" s="32">
        <v>1258292943.7527282</v>
      </c>
      <c r="AKV13" s="32">
        <v>109985</v>
      </c>
      <c r="AKW13" s="44">
        <f>SUM(AKW10:AKW12)</f>
        <v>1</v>
      </c>
      <c r="AKX13" s="37"/>
      <c r="AKY13" s="53"/>
      <c r="AKZ13" s="28" t="s">
        <v>21</v>
      </c>
      <c r="ALA13" s="32">
        <v>1276599159.4218729</v>
      </c>
      <c r="ALB13" s="32">
        <v>110222</v>
      </c>
      <c r="ALC13" s="44">
        <f>SUM(ALC10:ALC12)</f>
        <v>1</v>
      </c>
      <c r="ALD13" s="37"/>
      <c r="ALE13" s="53"/>
      <c r="ALF13" s="28" t="s">
        <v>21</v>
      </c>
      <c r="ALG13" s="32">
        <v>1261926645.9534996</v>
      </c>
      <c r="ALH13" s="32">
        <v>110300</v>
      </c>
      <c r="ALI13" s="44">
        <f>SUM(ALI10:ALI12)</f>
        <v>1</v>
      </c>
      <c r="ALJ13" s="37"/>
      <c r="ALK13" s="53"/>
      <c r="ALL13" s="28" t="s">
        <v>21</v>
      </c>
      <c r="ALM13" s="32">
        <v>1247431930.789717</v>
      </c>
      <c r="ALN13" s="32">
        <v>110287</v>
      </c>
      <c r="ALO13" s="44">
        <f>SUM(ALO10:ALO12)</f>
        <v>1.0000000000000002</v>
      </c>
      <c r="ALP13" s="37"/>
      <c r="ALQ13" s="53"/>
      <c r="ALR13" s="28" t="s">
        <v>21</v>
      </c>
      <c r="ALS13" s="32">
        <v>1237924509.8044808</v>
      </c>
      <c r="ALT13" s="32">
        <v>110349</v>
      </c>
      <c r="ALU13" s="44">
        <f>SUM(ALU10:ALU12)</f>
        <v>1</v>
      </c>
      <c r="ALV13" s="37"/>
      <c r="ALW13" s="53"/>
      <c r="ALX13" s="28" t="s">
        <v>21</v>
      </c>
      <c r="ALY13" s="32">
        <v>1235467341.4556873</v>
      </c>
      <c r="ALZ13" s="32">
        <v>110264</v>
      </c>
      <c r="AMA13" s="44"/>
      <c r="AMB13" s="37"/>
      <c r="AMC13" s="53"/>
      <c r="AMD13" s="28" t="s">
        <v>21</v>
      </c>
      <c r="AME13" s="32">
        <v>1231581569.6872301</v>
      </c>
      <c r="AMF13" s="32">
        <v>110193</v>
      </c>
      <c r="AMG13" s="44"/>
      <c r="AMH13" s="37"/>
      <c r="AMI13" s="53"/>
      <c r="AMJ13" s="28" t="s">
        <v>21</v>
      </c>
      <c r="AMK13" s="32">
        <v>1228810257.844444</v>
      </c>
      <c r="AML13" s="32">
        <v>110079</v>
      </c>
      <c r="AMM13" s="44">
        <f>SUM(AMM10:AMM12)</f>
        <v>1</v>
      </c>
      <c r="AMN13" s="37"/>
      <c r="AMO13" s="53"/>
      <c r="AMP13" s="28" t="s">
        <v>21</v>
      </c>
      <c r="AMQ13" s="32">
        <v>1216066657.4064312</v>
      </c>
      <c r="AMR13" s="32">
        <v>110139</v>
      </c>
      <c r="AMS13" s="44">
        <f>SUM(AMS10:AMS12)</f>
        <v>1</v>
      </c>
      <c r="AMT13" s="37"/>
      <c r="AMU13" s="53"/>
      <c r="AMV13" s="28" t="s">
        <v>21</v>
      </c>
      <c r="AMW13" s="32">
        <v>1194095287.233438</v>
      </c>
      <c r="AMX13" s="32">
        <v>110260</v>
      </c>
      <c r="AMY13" s="44">
        <f>SUM(AMY10:AMY12)</f>
        <v>1</v>
      </c>
      <c r="AMZ13" s="37"/>
      <c r="ANA13" s="53"/>
      <c r="ANB13" s="28" t="s">
        <v>21</v>
      </c>
      <c r="ANC13" s="32">
        <v>1185864091.8820827</v>
      </c>
      <c r="AND13" s="32">
        <v>110385</v>
      </c>
      <c r="ANE13" s="44">
        <f>SUM(ANE10:ANE12)</f>
        <v>1</v>
      </c>
      <c r="ANF13" s="37"/>
      <c r="ANG13" s="53"/>
      <c r="ANH13" s="28" t="s">
        <v>21</v>
      </c>
      <c r="ANI13" s="32">
        <v>1189378092.545553</v>
      </c>
      <c r="ANJ13" s="32">
        <v>110529</v>
      </c>
      <c r="ANK13" s="44">
        <f>SUM(ANK10:ANK12)</f>
        <v>0.99999999999999989</v>
      </c>
      <c r="ANL13" s="37"/>
      <c r="ANM13" s="53"/>
      <c r="ANN13" s="28" t="s">
        <v>21</v>
      </c>
      <c r="ANO13" s="32">
        <v>1197260176.8630476</v>
      </c>
      <c r="ANP13" s="32">
        <v>110817</v>
      </c>
      <c r="ANQ13" s="44">
        <f>SUM(ANQ10:ANQ12)</f>
        <v>0.99999999999999989</v>
      </c>
      <c r="ANR13" s="37"/>
      <c r="ANS13" s="53"/>
      <c r="ANT13" s="28" t="s">
        <v>21</v>
      </c>
      <c r="ANU13" s="32">
        <v>1206889410.6170213</v>
      </c>
      <c r="ANV13" s="32">
        <v>111029</v>
      </c>
      <c r="ANW13" s="108">
        <f>SUM(ANW10:ANW12)</f>
        <v>1</v>
      </c>
      <c r="ANX13" s="37"/>
      <c r="ANY13" s="53"/>
      <c r="ANZ13" s="28" t="s">
        <v>21</v>
      </c>
      <c r="AOA13" s="32">
        <v>1218560418.2293651</v>
      </c>
      <c r="AOB13" s="32">
        <v>111307</v>
      </c>
      <c r="AOC13" s="108">
        <f>SUM(AOC10:AOC12)</f>
        <v>1</v>
      </c>
      <c r="AOD13" s="37"/>
      <c r="AOF13" s="31" t="s">
        <v>21</v>
      </c>
      <c r="AOG13" s="107">
        <v>1225902688.4025438</v>
      </c>
      <c r="AOH13" s="107">
        <v>111539</v>
      </c>
      <c r="AOI13" s="108">
        <f>SUM(AOI10:AOI12)</f>
        <v>1.0000000000000002</v>
      </c>
      <c r="AOJ13" s="37"/>
    </row>
    <row r="14" spans="3:1076" s="6" customFormat="1" ht="15" x14ac:dyDescent="0.2">
      <c r="D14" s="31"/>
      <c r="E14" s="28"/>
      <c r="H14" s="33"/>
      <c r="I14" s="9"/>
      <c r="J14" s="31"/>
      <c r="K14" s="28"/>
      <c r="N14" s="33"/>
      <c r="O14" s="9"/>
      <c r="P14" s="31"/>
      <c r="Q14" s="28"/>
      <c r="T14" s="33"/>
      <c r="V14" s="31"/>
      <c r="W14" s="28"/>
      <c r="Z14" s="33"/>
      <c r="AB14" s="31"/>
      <c r="AC14" s="28"/>
      <c r="AF14" s="33"/>
      <c r="AG14" s="10"/>
      <c r="AH14" s="31"/>
      <c r="AI14" s="28"/>
      <c r="AL14" s="33"/>
      <c r="AN14" s="31"/>
      <c r="AO14" s="28"/>
      <c r="AR14" s="33"/>
      <c r="AT14" s="31"/>
      <c r="AU14" s="28"/>
      <c r="AX14" s="33"/>
      <c r="AZ14" s="31"/>
      <c r="BA14" s="28"/>
      <c r="BD14" s="33"/>
      <c r="BE14" s="9"/>
      <c r="BF14" s="31"/>
      <c r="BG14" s="28"/>
      <c r="BJ14" s="33"/>
      <c r="BK14" s="9"/>
      <c r="BL14" s="31"/>
      <c r="BM14" s="28"/>
      <c r="BP14" s="33"/>
      <c r="BQ14" s="9"/>
      <c r="BR14" s="31"/>
      <c r="BS14" s="28"/>
      <c r="BV14" s="33"/>
      <c r="BW14" s="9"/>
      <c r="BX14" s="31"/>
      <c r="BY14" s="28"/>
      <c r="CB14" s="33"/>
      <c r="CC14" s="9"/>
      <c r="CD14" s="31"/>
      <c r="CE14" s="28"/>
      <c r="CH14" s="33"/>
      <c r="CI14" s="9"/>
      <c r="CJ14" s="31"/>
      <c r="CK14" s="28"/>
      <c r="CN14" s="33"/>
      <c r="CO14" s="9"/>
      <c r="CP14" s="31"/>
      <c r="CQ14" s="28"/>
      <c r="CT14" s="33"/>
      <c r="CU14" s="9"/>
      <c r="CV14" s="31"/>
      <c r="CW14" s="28"/>
      <c r="CZ14" s="33"/>
      <c r="DA14" s="9"/>
      <c r="DB14" s="31"/>
      <c r="DC14" s="28"/>
      <c r="DF14" s="33"/>
      <c r="DG14" s="9"/>
      <c r="DH14" s="31"/>
      <c r="DI14" s="28"/>
      <c r="DL14" s="33"/>
      <c r="DM14" s="9"/>
      <c r="DN14" s="31"/>
      <c r="DO14" s="28"/>
      <c r="DR14" s="33"/>
      <c r="DT14" s="31"/>
      <c r="DU14" s="28"/>
      <c r="DX14" s="33"/>
      <c r="DY14" s="9"/>
      <c r="DZ14" s="31"/>
      <c r="EA14" s="28"/>
      <c r="ED14" s="33"/>
      <c r="EE14" s="9"/>
      <c r="EF14" s="31"/>
      <c r="EG14" s="28"/>
      <c r="EJ14" s="33"/>
      <c r="EK14" s="9"/>
      <c r="EL14" s="31"/>
      <c r="EM14" s="28"/>
      <c r="EP14" s="33"/>
      <c r="EQ14" s="9"/>
      <c r="ER14" s="31"/>
      <c r="ES14" s="28"/>
      <c r="EV14" s="33"/>
      <c r="EW14" s="9"/>
      <c r="EX14" s="31"/>
      <c r="EY14" s="28"/>
      <c r="FB14" s="33"/>
      <c r="FC14" s="9"/>
      <c r="FD14" s="31"/>
      <c r="FE14" s="28"/>
      <c r="FH14" s="33"/>
      <c r="FI14" s="9"/>
      <c r="FJ14" s="31"/>
      <c r="FK14" s="28"/>
      <c r="FN14" s="33"/>
      <c r="FO14" s="9"/>
      <c r="FP14" s="31"/>
      <c r="FQ14" s="28"/>
      <c r="FT14" s="33"/>
      <c r="FV14" s="31"/>
      <c r="FW14" s="28"/>
      <c r="FZ14" s="33"/>
      <c r="GB14" s="31"/>
      <c r="GC14" s="28"/>
      <c r="GF14" s="33"/>
      <c r="GH14" s="31"/>
      <c r="GI14" s="28"/>
      <c r="GL14" s="33"/>
      <c r="GN14" s="31"/>
      <c r="GO14" s="28"/>
      <c r="GR14" s="33"/>
      <c r="GT14" s="31"/>
      <c r="GU14" s="28"/>
      <c r="GX14" s="33"/>
      <c r="GZ14" s="31"/>
      <c r="HA14" s="28"/>
      <c r="HD14" s="33"/>
      <c r="HF14" s="31"/>
      <c r="HG14" s="28"/>
      <c r="HJ14" s="33"/>
      <c r="HL14" s="31"/>
      <c r="HM14" s="28"/>
      <c r="HP14" s="33"/>
      <c r="HR14" s="31"/>
      <c r="HS14" s="28"/>
      <c r="HV14" s="33"/>
      <c r="HX14" s="31"/>
      <c r="HY14" s="28"/>
      <c r="IB14" s="33"/>
      <c r="ID14" s="31"/>
      <c r="IE14" s="28"/>
      <c r="IH14" s="33"/>
      <c r="IJ14" s="31"/>
      <c r="IK14" s="28"/>
      <c r="IN14" s="33"/>
      <c r="IP14" s="31"/>
      <c r="IQ14" s="28"/>
      <c r="IT14" s="33"/>
      <c r="IV14" s="31"/>
      <c r="IW14" s="28"/>
      <c r="IZ14" s="33"/>
      <c r="JB14" s="31"/>
      <c r="JC14" s="28"/>
      <c r="JF14" s="33"/>
      <c r="JH14" s="31"/>
      <c r="JI14" s="28"/>
      <c r="JL14" s="33"/>
      <c r="JN14" s="31"/>
      <c r="JO14" s="28"/>
      <c r="JR14" s="33"/>
      <c r="JT14" s="31"/>
      <c r="JU14" s="28"/>
      <c r="JX14" s="33"/>
      <c r="JZ14" s="31"/>
      <c r="KA14" s="28"/>
      <c r="KD14" s="33"/>
      <c r="KF14" s="31"/>
      <c r="KG14" s="28"/>
      <c r="KJ14" s="33"/>
      <c r="KL14" s="31"/>
      <c r="KM14" s="28"/>
      <c r="KP14" s="33"/>
      <c r="KR14" s="31"/>
      <c r="KS14" s="28"/>
      <c r="KV14" s="33"/>
      <c r="KX14" s="31"/>
      <c r="KY14" s="28"/>
      <c r="LB14" s="33"/>
      <c r="LD14" s="31"/>
      <c r="LE14" s="28"/>
      <c r="LH14" s="33"/>
      <c r="LJ14" s="31"/>
      <c r="LK14" s="28"/>
      <c r="LN14" s="33"/>
      <c r="LP14" s="31"/>
      <c r="LQ14" s="28"/>
      <c r="LT14" s="33"/>
      <c r="LV14" s="31"/>
      <c r="LW14" s="28"/>
      <c r="LZ14" s="33"/>
      <c r="MB14" s="31"/>
      <c r="MC14" s="28"/>
      <c r="MF14" s="33"/>
      <c r="MH14" s="31"/>
      <c r="MI14" s="28"/>
      <c r="ML14" s="33"/>
      <c r="MN14" s="31"/>
      <c r="MO14" s="28"/>
      <c r="MR14" s="33"/>
      <c r="MT14" s="31"/>
      <c r="MU14" s="28"/>
      <c r="MX14" s="33"/>
      <c r="MZ14" s="31"/>
      <c r="NA14" s="28"/>
      <c r="ND14" s="33"/>
      <c r="NF14" s="31"/>
      <c r="NG14" s="28"/>
      <c r="NJ14" s="33"/>
      <c r="NL14" s="31"/>
      <c r="NM14" s="28"/>
      <c r="NP14" s="33"/>
      <c r="NR14" s="31"/>
      <c r="NS14" s="28"/>
      <c r="NV14" s="33"/>
      <c r="NX14" s="31"/>
      <c r="NY14" s="28"/>
      <c r="OB14" s="33"/>
      <c r="OD14" s="31"/>
      <c r="OE14" s="28"/>
      <c r="OH14" s="33"/>
      <c r="OJ14" s="31"/>
      <c r="OK14" s="28"/>
      <c r="ON14" s="33"/>
      <c r="OP14" s="31"/>
      <c r="OQ14" s="28"/>
      <c r="OT14" s="33"/>
      <c r="OV14" s="31"/>
      <c r="OW14" s="28"/>
      <c r="OZ14" s="33"/>
      <c r="PB14" s="31"/>
      <c r="PC14" s="28"/>
      <c r="PF14" s="33"/>
      <c r="PH14" s="31"/>
      <c r="PI14" s="28"/>
      <c r="PL14" s="33"/>
      <c r="PN14" s="31"/>
      <c r="PO14" s="28"/>
      <c r="PR14" s="33"/>
      <c r="PT14" s="31"/>
      <c r="PU14" s="28"/>
      <c r="PX14" s="33"/>
      <c r="PZ14" s="31"/>
      <c r="QA14" s="28"/>
      <c r="QD14" s="33"/>
      <c r="QF14" s="31"/>
      <c r="QG14" s="28"/>
      <c r="QJ14" s="33"/>
      <c r="QL14" s="31"/>
      <c r="QM14" s="28"/>
      <c r="QP14" s="33"/>
      <c r="QR14" s="31"/>
      <c r="QS14" s="28"/>
      <c r="QV14" s="33"/>
      <c r="QX14" s="31"/>
      <c r="QY14" s="28"/>
      <c r="RB14" s="33"/>
      <c r="RD14" s="31"/>
      <c r="RE14" s="28"/>
      <c r="RH14" s="33"/>
      <c r="RJ14" s="31"/>
      <c r="RK14" s="28"/>
      <c r="RN14" s="33"/>
      <c r="RP14" s="31"/>
      <c r="RQ14" s="28"/>
      <c r="RT14" s="33"/>
      <c r="RV14" s="31"/>
      <c r="RW14" s="28"/>
      <c r="RZ14" s="33"/>
      <c r="SB14" s="31"/>
      <c r="SC14" s="28"/>
      <c r="SF14" s="33"/>
      <c r="SH14" s="31"/>
      <c r="SI14" s="28"/>
      <c r="SL14" s="33"/>
      <c r="SN14" s="31"/>
      <c r="SO14" s="28"/>
      <c r="SR14" s="33"/>
      <c r="ST14" s="31"/>
      <c r="SU14" s="28"/>
      <c r="SX14" s="33"/>
      <c r="SZ14" s="31"/>
      <c r="TA14" s="28"/>
      <c r="TD14" s="33"/>
      <c r="TF14" s="31"/>
      <c r="TG14" s="28"/>
      <c r="TJ14" s="33"/>
      <c r="TL14" s="31"/>
      <c r="TM14" s="28"/>
      <c r="TP14" s="33"/>
      <c r="TR14" s="31"/>
      <c r="TS14" s="28"/>
      <c r="TV14" s="33"/>
      <c r="TX14" s="31"/>
      <c r="TY14" s="28"/>
      <c r="UB14" s="33"/>
      <c r="UD14" s="31"/>
      <c r="UE14" s="28"/>
      <c r="UH14" s="33"/>
      <c r="UJ14" s="31"/>
      <c r="UK14" s="28"/>
      <c r="UN14" s="33"/>
      <c r="UP14" s="31"/>
      <c r="UQ14" s="28"/>
      <c r="UT14" s="33"/>
      <c r="UV14" s="31"/>
      <c r="UW14" s="28"/>
      <c r="UZ14" s="33"/>
      <c r="VB14" s="31"/>
      <c r="VC14" s="28"/>
      <c r="VF14" s="33"/>
      <c r="VH14" s="31"/>
      <c r="VI14" s="28"/>
      <c r="VL14" s="33"/>
      <c r="VN14" s="31"/>
      <c r="VO14" s="28"/>
      <c r="VR14" s="33"/>
      <c r="VT14" s="31"/>
      <c r="VU14" s="28"/>
      <c r="VX14" s="33"/>
      <c r="VZ14" s="31"/>
      <c r="WA14" s="28"/>
      <c r="WD14" s="33"/>
      <c r="WF14" s="31"/>
      <c r="WG14" s="28"/>
      <c r="WJ14" s="33"/>
      <c r="WL14" s="31"/>
      <c r="WM14" s="28"/>
      <c r="WP14" s="33"/>
      <c r="WR14" s="31"/>
      <c r="WS14" s="28"/>
      <c r="WV14" s="33"/>
      <c r="WX14" s="31"/>
      <c r="WY14" s="28"/>
      <c r="XB14" s="33"/>
      <c r="XD14" s="31"/>
      <c r="XE14" s="28"/>
      <c r="XH14" s="33"/>
      <c r="XJ14" s="31"/>
      <c r="XK14" s="28"/>
      <c r="XN14" s="33"/>
      <c r="XP14" s="31"/>
      <c r="XQ14" s="28"/>
      <c r="XT14" s="33"/>
      <c r="XV14" s="31"/>
      <c r="XW14" s="28"/>
      <c r="XZ14" s="33"/>
      <c r="YB14" s="31"/>
      <c r="YC14" s="28"/>
      <c r="YF14" s="33"/>
      <c r="YH14" s="31"/>
      <c r="YI14" s="28"/>
      <c r="YL14" s="33"/>
      <c r="YN14" s="31"/>
      <c r="YO14" s="28"/>
      <c r="YR14" s="33"/>
      <c r="YT14" s="31"/>
      <c r="YU14" s="28"/>
      <c r="YX14" s="33"/>
      <c r="YZ14" s="31"/>
      <c r="ZA14" s="28"/>
      <c r="ZD14" s="33"/>
      <c r="ZF14" s="31"/>
      <c r="ZG14" s="28"/>
      <c r="ZJ14" s="33"/>
      <c r="ZL14" s="31"/>
      <c r="ZM14" s="28"/>
      <c r="ZP14" s="33"/>
      <c r="ZR14" s="31"/>
      <c r="ZS14" s="28"/>
      <c r="ZV14" s="33"/>
      <c r="ZX14" s="31"/>
      <c r="ZY14" s="28"/>
      <c r="AAB14" s="33"/>
      <c r="AAD14" s="31"/>
      <c r="AAE14" s="28"/>
      <c r="AAH14" s="33"/>
      <c r="AAJ14" s="31"/>
      <c r="AAK14" s="28"/>
      <c r="AAN14" s="33"/>
      <c r="AAP14" s="31"/>
      <c r="AAQ14" s="28"/>
      <c r="AAT14" s="33"/>
      <c r="AAV14" s="31"/>
      <c r="AAW14" s="28"/>
      <c r="AAZ14" s="33"/>
      <c r="ABB14" s="31"/>
      <c r="ABC14" s="28"/>
      <c r="ABF14" s="33"/>
      <c r="ABH14" s="31"/>
      <c r="ABI14" s="28"/>
      <c r="ABL14" s="33"/>
      <c r="ABN14" s="31"/>
      <c r="ABO14" s="28"/>
      <c r="ABR14" s="33"/>
      <c r="ABT14" s="31"/>
      <c r="ABU14" s="28"/>
      <c r="ABX14" s="33"/>
      <c r="ABZ14" s="31"/>
      <c r="ACA14" s="28"/>
      <c r="ACD14" s="33"/>
      <c r="ACF14" s="31"/>
      <c r="ACG14" s="28"/>
      <c r="ACJ14" s="33"/>
      <c r="ACL14" s="31"/>
      <c r="ACM14" s="28"/>
      <c r="ACP14" s="33"/>
      <c r="ACR14" s="31"/>
      <c r="ACS14" s="28"/>
      <c r="ACV14" s="33"/>
      <c r="ACX14" s="31"/>
      <c r="ACY14" s="28"/>
      <c r="ADB14" s="33"/>
      <c r="ADD14" s="31"/>
      <c r="ADE14" s="28"/>
      <c r="ADH14" s="33"/>
      <c r="ADJ14" s="31"/>
      <c r="ADK14" s="28"/>
      <c r="ADN14" s="33"/>
      <c r="ADP14" s="31"/>
      <c r="ADQ14" s="28"/>
      <c r="ADT14" s="33"/>
      <c r="ADV14" s="31"/>
      <c r="ADW14" s="28"/>
      <c r="ADZ14" s="33"/>
      <c r="AEB14" s="31"/>
      <c r="AEC14" s="28"/>
      <c r="AEF14" s="33"/>
      <c r="AEH14" s="31"/>
      <c r="AEI14" s="28"/>
      <c r="AEL14" s="33"/>
      <c r="AEN14" s="31"/>
      <c r="AEO14" s="28"/>
      <c r="AER14" s="33"/>
      <c r="AET14" s="31"/>
      <c r="AEU14" s="28"/>
      <c r="AEX14" s="33"/>
      <c r="AEZ14" s="31"/>
      <c r="AFA14" s="28"/>
      <c r="AFD14" s="33"/>
      <c r="AFF14" s="31"/>
      <c r="AFG14" s="28"/>
      <c r="AFJ14" s="33"/>
      <c r="AFK14" s="53"/>
      <c r="AFL14" s="28"/>
      <c r="AFM14" s="28"/>
      <c r="AFP14" s="33"/>
      <c r="AFQ14" s="53"/>
      <c r="AFR14" s="28"/>
      <c r="AFS14" s="28"/>
      <c r="AFV14" s="33"/>
      <c r="AFW14" s="53"/>
      <c r="AFX14" s="28"/>
      <c r="AFY14" s="28"/>
      <c r="AGB14" s="33"/>
      <c r="AGC14" s="53"/>
      <c r="AGD14" s="28"/>
      <c r="AGE14" s="28"/>
      <c r="AGH14" s="33"/>
      <c r="AGI14" s="53"/>
      <c r="AGJ14" s="28"/>
      <c r="AGK14" s="28"/>
      <c r="AGN14" s="33"/>
      <c r="AGO14" s="53"/>
      <c r="AGP14" s="28"/>
      <c r="AGQ14" s="28"/>
      <c r="AGT14" s="33"/>
      <c r="AGU14" s="53"/>
      <c r="AGV14" s="28"/>
      <c r="AGW14" s="28"/>
      <c r="AGZ14" s="33"/>
      <c r="AHA14" s="63"/>
      <c r="AHB14" s="28"/>
      <c r="AHC14" s="28"/>
      <c r="AHF14" s="33"/>
      <c r="AHG14" s="53"/>
      <c r="AHH14" s="28"/>
      <c r="AHI14" s="28"/>
      <c r="AHL14" s="33"/>
      <c r="AHM14" s="63"/>
      <c r="AHN14" s="28"/>
      <c r="AHO14" s="28"/>
      <c r="AHR14" s="33"/>
      <c r="AHS14" s="53"/>
      <c r="AHT14" s="28"/>
      <c r="AHU14" s="28"/>
      <c r="AHX14" s="33"/>
      <c r="AHY14" s="53"/>
      <c r="AHZ14" s="28"/>
      <c r="AIA14" s="28"/>
      <c r="AID14" s="33"/>
      <c r="AIE14" s="53"/>
      <c r="AIF14" s="28"/>
      <c r="AIG14" s="28"/>
      <c r="AIJ14" s="33"/>
      <c r="AIK14" s="53"/>
      <c r="AIL14" s="28"/>
      <c r="AIM14" s="28"/>
      <c r="AIP14" s="33"/>
      <c r="AIQ14" s="53"/>
      <c r="AIR14" s="28"/>
      <c r="AIS14" s="28"/>
      <c r="AIV14" s="33"/>
      <c r="AIW14" s="53"/>
      <c r="AIX14" s="28"/>
      <c r="AIY14" s="28"/>
      <c r="AJB14" s="33"/>
      <c r="AJC14" s="53"/>
      <c r="AJD14" s="28"/>
      <c r="AJE14" s="28"/>
      <c r="AJH14" s="33"/>
      <c r="AJI14" s="53"/>
      <c r="AJJ14" s="28"/>
      <c r="AJK14" s="28"/>
      <c r="AJN14" s="33"/>
      <c r="AJO14" s="53"/>
      <c r="AJP14" s="28"/>
      <c r="AJQ14" s="28"/>
      <c r="AJT14" s="33"/>
      <c r="AJU14" s="33"/>
      <c r="AJV14" s="28"/>
      <c r="AJW14" s="28"/>
      <c r="AJZ14" s="33"/>
      <c r="AKA14" s="53"/>
      <c r="AKB14" s="28"/>
      <c r="AKC14" s="28"/>
      <c r="AKF14" s="33"/>
      <c r="AKG14" s="63"/>
      <c r="AKH14" s="28"/>
      <c r="AKI14" s="28"/>
      <c r="AKL14" s="33"/>
      <c r="AKM14" s="63"/>
      <c r="AKN14" s="28"/>
      <c r="AKO14" s="28"/>
      <c r="AKR14" s="33"/>
      <c r="AKS14" s="63"/>
      <c r="AKT14" s="28"/>
      <c r="AKU14" s="28"/>
      <c r="AKX14" s="33"/>
      <c r="AKY14" s="53"/>
      <c r="AKZ14" s="28"/>
      <c r="ALA14" s="28"/>
      <c r="ALD14" s="33"/>
      <c r="ALE14" s="53"/>
      <c r="ALF14" s="28"/>
      <c r="ALG14" s="28"/>
      <c r="ALJ14" s="33"/>
      <c r="ALK14" s="53"/>
      <c r="ALL14" s="28"/>
      <c r="ALM14" s="28"/>
      <c r="ALP14" s="33"/>
      <c r="ALQ14" s="53"/>
      <c r="ALR14" s="28"/>
      <c r="ALS14" s="28"/>
      <c r="ALV14" s="33"/>
      <c r="ALW14" s="53"/>
      <c r="ALX14" s="28"/>
      <c r="ALY14" s="28"/>
      <c r="AMB14" s="33"/>
      <c r="AMC14" s="53"/>
      <c r="AMD14" s="28"/>
      <c r="AME14" s="28"/>
      <c r="AMH14" s="33"/>
      <c r="AMI14" s="53"/>
      <c r="AMJ14" s="28"/>
      <c r="AMK14" s="28"/>
      <c r="AMN14" s="33"/>
      <c r="AMO14" s="53"/>
      <c r="AMP14" s="28"/>
      <c r="AMQ14" s="28"/>
      <c r="AMT14" s="33"/>
      <c r="AMU14" s="53"/>
      <c r="AMV14" s="28"/>
      <c r="AMW14" s="28"/>
      <c r="AMZ14" s="33"/>
      <c r="ANA14" s="53"/>
      <c r="ANB14" s="28"/>
      <c r="ANC14" s="28"/>
      <c r="ANF14" s="33"/>
      <c r="ANG14" s="53"/>
      <c r="ANH14" s="28"/>
      <c r="ANI14" s="28"/>
      <c r="ANL14" s="33"/>
      <c r="ANM14" s="53"/>
      <c r="ANN14" s="28"/>
      <c r="ANO14" s="28"/>
      <c r="ANR14" s="33"/>
      <c r="ANS14" s="53"/>
      <c r="ANT14" s="28"/>
      <c r="ANU14" s="28"/>
      <c r="ANX14" s="33"/>
      <c r="ANY14" s="53"/>
      <c r="ANZ14" s="28"/>
      <c r="AOA14" s="28"/>
      <c r="AOD14" s="33"/>
      <c r="AOF14" s="31"/>
      <c r="AOG14" s="105"/>
      <c r="AOH14" s="103"/>
      <c r="AOI14" s="103"/>
      <c r="AOJ14" s="33"/>
    </row>
    <row r="15" spans="3:1076" s="6" customFormat="1" ht="15" x14ac:dyDescent="0.2">
      <c r="D15" s="34" t="s">
        <v>22</v>
      </c>
      <c r="H15" s="33"/>
      <c r="I15" s="9"/>
      <c r="J15" s="34" t="s">
        <v>22</v>
      </c>
      <c r="N15" s="33"/>
      <c r="O15" s="9"/>
      <c r="P15" s="34" t="s">
        <v>22</v>
      </c>
      <c r="T15" s="33"/>
      <c r="V15" s="34" t="s">
        <v>22</v>
      </c>
      <c r="Z15" s="33"/>
      <c r="AB15" s="34" t="s">
        <v>22</v>
      </c>
      <c r="AF15" s="33"/>
      <c r="AG15" s="10"/>
      <c r="AH15" s="34" t="s">
        <v>22</v>
      </c>
      <c r="AL15" s="33"/>
      <c r="AN15" s="34" t="s">
        <v>22</v>
      </c>
      <c r="AR15" s="33"/>
      <c r="AT15" s="34" t="s">
        <v>22</v>
      </c>
      <c r="AX15" s="33"/>
      <c r="AZ15" s="34" t="s">
        <v>22</v>
      </c>
      <c r="BD15" s="33"/>
      <c r="BE15" s="9"/>
      <c r="BF15" s="34" t="s">
        <v>22</v>
      </c>
      <c r="BJ15" s="33"/>
      <c r="BK15" s="9"/>
      <c r="BL15" s="34" t="s">
        <v>22</v>
      </c>
      <c r="BP15" s="33"/>
      <c r="BQ15" s="9"/>
      <c r="BR15" s="34" t="s">
        <v>22</v>
      </c>
      <c r="BV15" s="33"/>
      <c r="BW15" s="9"/>
      <c r="BX15" s="34" t="s">
        <v>22</v>
      </c>
      <c r="CB15" s="33"/>
      <c r="CC15" s="9"/>
      <c r="CD15" s="34" t="s">
        <v>22</v>
      </c>
      <c r="CH15" s="33"/>
      <c r="CI15" s="9"/>
      <c r="CJ15" s="34" t="s">
        <v>22</v>
      </c>
      <c r="CN15" s="33"/>
      <c r="CO15" s="9"/>
      <c r="CP15" s="34" t="s">
        <v>22</v>
      </c>
      <c r="CT15" s="33"/>
      <c r="CU15" s="9"/>
      <c r="CV15" s="34" t="s">
        <v>22</v>
      </c>
      <c r="CZ15" s="33"/>
      <c r="DA15" s="9"/>
      <c r="DB15" s="34" t="s">
        <v>22</v>
      </c>
      <c r="DF15" s="33"/>
      <c r="DG15" s="9"/>
      <c r="DH15" s="34" t="s">
        <v>22</v>
      </c>
      <c r="DL15" s="33"/>
      <c r="DM15" s="9"/>
      <c r="DN15" s="34" t="s">
        <v>22</v>
      </c>
      <c r="DR15" s="33"/>
      <c r="DT15" s="34" t="s">
        <v>22</v>
      </c>
      <c r="DX15" s="33"/>
      <c r="DY15" s="9"/>
      <c r="DZ15" s="34" t="s">
        <v>22</v>
      </c>
      <c r="ED15" s="33"/>
      <c r="EE15" s="9"/>
      <c r="EF15" s="34" t="s">
        <v>22</v>
      </c>
      <c r="EJ15" s="33"/>
      <c r="EK15" s="9"/>
      <c r="EL15" s="34" t="s">
        <v>22</v>
      </c>
      <c r="EP15" s="33"/>
      <c r="EQ15" s="9"/>
      <c r="ER15" s="34" t="s">
        <v>22</v>
      </c>
      <c r="EV15" s="33"/>
      <c r="EW15" s="9"/>
      <c r="EX15" s="34" t="s">
        <v>22</v>
      </c>
      <c r="FB15" s="33"/>
      <c r="FC15" s="9"/>
      <c r="FD15" s="34" t="s">
        <v>22</v>
      </c>
      <c r="FH15" s="33"/>
      <c r="FI15" s="9"/>
      <c r="FJ15" s="34" t="s">
        <v>22</v>
      </c>
      <c r="FN15" s="33"/>
      <c r="FO15" s="9"/>
      <c r="FP15" s="34" t="s">
        <v>22</v>
      </c>
      <c r="FT15" s="33"/>
      <c r="FV15" s="34" t="s">
        <v>22</v>
      </c>
      <c r="FZ15" s="33"/>
      <c r="GB15" s="34" t="s">
        <v>22</v>
      </c>
      <c r="GF15" s="33"/>
      <c r="GH15" s="34" t="s">
        <v>22</v>
      </c>
      <c r="GL15" s="33"/>
      <c r="GN15" s="34" t="s">
        <v>22</v>
      </c>
      <c r="GR15" s="33"/>
      <c r="GT15" s="34" t="s">
        <v>22</v>
      </c>
      <c r="GX15" s="33"/>
      <c r="GZ15" s="34" t="s">
        <v>22</v>
      </c>
      <c r="HD15" s="33"/>
      <c r="HF15" s="34" t="s">
        <v>22</v>
      </c>
      <c r="HJ15" s="33"/>
      <c r="HL15" s="34" t="s">
        <v>22</v>
      </c>
      <c r="HP15" s="33"/>
      <c r="HR15" s="34" t="s">
        <v>22</v>
      </c>
      <c r="HV15" s="33"/>
      <c r="HX15" s="34" t="s">
        <v>22</v>
      </c>
      <c r="IB15" s="33"/>
      <c r="ID15" s="34" t="s">
        <v>22</v>
      </c>
      <c r="IH15" s="33"/>
      <c r="IJ15" s="34" t="s">
        <v>22</v>
      </c>
      <c r="IN15" s="33"/>
      <c r="IP15" s="34" t="s">
        <v>22</v>
      </c>
      <c r="IT15" s="33"/>
      <c r="IV15" s="34" t="s">
        <v>22</v>
      </c>
      <c r="IZ15" s="33"/>
      <c r="JB15" s="34" t="s">
        <v>22</v>
      </c>
      <c r="JF15" s="33"/>
      <c r="JH15" s="34" t="s">
        <v>22</v>
      </c>
      <c r="JL15" s="33"/>
      <c r="JN15" s="34" t="s">
        <v>22</v>
      </c>
      <c r="JR15" s="33"/>
      <c r="JT15" s="34" t="s">
        <v>22</v>
      </c>
      <c r="JX15" s="33"/>
      <c r="JZ15" s="34" t="s">
        <v>22</v>
      </c>
      <c r="KD15" s="33"/>
      <c r="KF15" s="34" t="s">
        <v>22</v>
      </c>
      <c r="KJ15" s="33"/>
      <c r="KL15" s="34" t="s">
        <v>22</v>
      </c>
      <c r="KP15" s="33"/>
      <c r="KR15" s="34" t="s">
        <v>22</v>
      </c>
      <c r="KV15" s="33"/>
      <c r="KX15" s="34" t="s">
        <v>22</v>
      </c>
      <c r="LB15" s="33"/>
      <c r="LD15" s="34" t="s">
        <v>22</v>
      </c>
      <c r="LH15" s="33"/>
      <c r="LJ15" s="34" t="s">
        <v>22</v>
      </c>
      <c r="LN15" s="33"/>
      <c r="LP15" s="34" t="s">
        <v>22</v>
      </c>
      <c r="LT15" s="33"/>
      <c r="LV15" s="34" t="s">
        <v>22</v>
      </c>
      <c r="LZ15" s="33"/>
      <c r="MB15" s="34" t="s">
        <v>22</v>
      </c>
      <c r="MF15" s="33"/>
      <c r="MH15" s="34" t="s">
        <v>22</v>
      </c>
      <c r="ML15" s="33"/>
      <c r="MN15" s="34" t="s">
        <v>22</v>
      </c>
      <c r="MR15" s="33"/>
      <c r="MT15" s="34" t="s">
        <v>22</v>
      </c>
      <c r="MX15" s="33"/>
      <c r="MZ15" s="34" t="s">
        <v>22</v>
      </c>
      <c r="ND15" s="33"/>
      <c r="NF15" s="34" t="s">
        <v>22</v>
      </c>
      <c r="NJ15" s="33"/>
      <c r="NL15" s="34" t="s">
        <v>22</v>
      </c>
      <c r="NP15" s="33"/>
      <c r="NR15" s="34" t="s">
        <v>22</v>
      </c>
      <c r="NV15" s="33"/>
      <c r="NX15" s="34" t="s">
        <v>22</v>
      </c>
      <c r="OB15" s="33"/>
      <c r="OD15" s="34" t="s">
        <v>22</v>
      </c>
      <c r="OH15" s="33"/>
      <c r="OJ15" s="34" t="s">
        <v>22</v>
      </c>
      <c r="ON15" s="33"/>
      <c r="OP15" s="34" t="s">
        <v>22</v>
      </c>
      <c r="OT15" s="33"/>
      <c r="OV15" s="34" t="s">
        <v>22</v>
      </c>
      <c r="OZ15" s="33"/>
      <c r="PB15" s="34" t="s">
        <v>22</v>
      </c>
      <c r="PF15" s="33"/>
      <c r="PH15" s="34" t="s">
        <v>22</v>
      </c>
      <c r="PL15" s="33"/>
      <c r="PN15" s="34" t="s">
        <v>22</v>
      </c>
      <c r="PR15" s="33"/>
      <c r="PT15" s="34" t="s">
        <v>22</v>
      </c>
      <c r="PX15" s="33"/>
      <c r="PZ15" s="34" t="s">
        <v>22</v>
      </c>
      <c r="QD15" s="33"/>
      <c r="QF15" s="34" t="s">
        <v>22</v>
      </c>
      <c r="QJ15" s="33"/>
      <c r="QL15" s="34" t="s">
        <v>22</v>
      </c>
      <c r="QP15" s="33"/>
      <c r="QR15" s="34" t="s">
        <v>22</v>
      </c>
      <c r="QV15" s="33"/>
      <c r="QX15" s="34" t="s">
        <v>22</v>
      </c>
      <c r="RB15" s="33"/>
      <c r="RD15" s="34" t="s">
        <v>22</v>
      </c>
      <c r="RH15" s="33"/>
      <c r="RJ15" s="34" t="s">
        <v>22</v>
      </c>
      <c r="RN15" s="33"/>
      <c r="RP15" s="34" t="s">
        <v>22</v>
      </c>
      <c r="RT15" s="33"/>
      <c r="RV15" s="34" t="s">
        <v>22</v>
      </c>
      <c r="RZ15" s="33"/>
      <c r="SB15" s="34" t="s">
        <v>22</v>
      </c>
      <c r="SF15" s="33"/>
      <c r="SH15" s="34" t="s">
        <v>22</v>
      </c>
      <c r="SL15" s="33"/>
      <c r="SN15" s="34" t="s">
        <v>22</v>
      </c>
      <c r="SR15" s="33"/>
      <c r="ST15" s="34" t="s">
        <v>22</v>
      </c>
      <c r="SX15" s="33"/>
      <c r="SZ15" s="34" t="s">
        <v>22</v>
      </c>
      <c r="TD15" s="33"/>
      <c r="TF15" s="34" t="s">
        <v>22</v>
      </c>
      <c r="TJ15" s="33"/>
      <c r="TL15" s="34" t="s">
        <v>22</v>
      </c>
      <c r="TP15" s="33"/>
      <c r="TR15" s="34" t="s">
        <v>22</v>
      </c>
      <c r="TV15" s="33"/>
      <c r="TX15" s="34" t="s">
        <v>22</v>
      </c>
      <c r="UB15" s="33"/>
      <c r="UD15" s="34" t="s">
        <v>22</v>
      </c>
      <c r="UH15" s="33"/>
      <c r="UJ15" s="34" t="s">
        <v>22</v>
      </c>
      <c r="UN15" s="33"/>
      <c r="UP15" s="34" t="s">
        <v>22</v>
      </c>
      <c r="UT15" s="33"/>
      <c r="UV15" s="34" t="s">
        <v>22</v>
      </c>
      <c r="UZ15" s="33"/>
      <c r="VB15" s="34" t="s">
        <v>22</v>
      </c>
      <c r="VF15" s="33"/>
      <c r="VH15" s="34" t="s">
        <v>22</v>
      </c>
      <c r="VL15" s="33"/>
      <c r="VN15" s="34" t="s">
        <v>22</v>
      </c>
      <c r="VR15" s="33"/>
      <c r="VT15" s="34" t="s">
        <v>22</v>
      </c>
      <c r="VX15" s="33"/>
      <c r="VZ15" s="34" t="s">
        <v>22</v>
      </c>
      <c r="WD15" s="33"/>
      <c r="WF15" s="34" t="s">
        <v>22</v>
      </c>
      <c r="WJ15" s="33"/>
      <c r="WL15" s="34" t="s">
        <v>22</v>
      </c>
      <c r="WP15" s="33"/>
      <c r="WR15" s="34" t="s">
        <v>22</v>
      </c>
      <c r="WV15" s="33"/>
      <c r="WX15" s="34" t="s">
        <v>22</v>
      </c>
      <c r="XB15" s="33"/>
      <c r="XD15" s="34" t="s">
        <v>22</v>
      </c>
      <c r="XH15" s="33"/>
      <c r="XJ15" s="34" t="s">
        <v>22</v>
      </c>
      <c r="XN15" s="33"/>
      <c r="XP15" s="34" t="s">
        <v>22</v>
      </c>
      <c r="XT15" s="33"/>
      <c r="XV15" s="34" t="s">
        <v>22</v>
      </c>
      <c r="XZ15" s="33"/>
      <c r="YB15" s="34" t="s">
        <v>22</v>
      </c>
      <c r="YF15" s="33"/>
      <c r="YH15" s="34" t="s">
        <v>22</v>
      </c>
      <c r="YL15" s="33"/>
      <c r="YN15" s="34" t="s">
        <v>22</v>
      </c>
      <c r="YR15" s="33"/>
      <c r="YT15" s="34" t="s">
        <v>22</v>
      </c>
      <c r="YX15" s="33"/>
      <c r="YZ15" s="34" t="s">
        <v>22</v>
      </c>
      <c r="ZD15" s="33"/>
      <c r="ZF15" s="34" t="s">
        <v>22</v>
      </c>
      <c r="ZJ15" s="33"/>
      <c r="ZL15" s="34" t="s">
        <v>22</v>
      </c>
      <c r="ZP15" s="33"/>
      <c r="ZR15" s="34" t="s">
        <v>22</v>
      </c>
      <c r="ZV15" s="33"/>
      <c r="ZX15" s="34" t="s">
        <v>22</v>
      </c>
      <c r="AAB15" s="33"/>
      <c r="AAD15" s="34" t="s">
        <v>22</v>
      </c>
      <c r="AAH15" s="33"/>
      <c r="AAJ15" s="34" t="s">
        <v>22</v>
      </c>
      <c r="AAN15" s="33"/>
      <c r="AAP15" s="34" t="s">
        <v>22</v>
      </c>
      <c r="AAT15" s="33"/>
      <c r="AAV15" s="34" t="s">
        <v>22</v>
      </c>
      <c r="AAZ15" s="33"/>
      <c r="ABB15" s="34" t="s">
        <v>22</v>
      </c>
      <c r="ABF15" s="33"/>
      <c r="ABH15" s="34" t="s">
        <v>22</v>
      </c>
      <c r="ABL15" s="33"/>
      <c r="ABN15" s="34" t="s">
        <v>22</v>
      </c>
      <c r="ABR15" s="33"/>
      <c r="ABT15" s="34" t="s">
        <v>22</v>
      </c>
      <c r="ABX15" s="33"/>
      <c r="ABZ15" s="34" t="s">
        <v>22</v>
      </c>
      <c r="ACD15" s="33"/>
      <c r="ACF15" s="34" t="s">
        <v>22</v>
      </c>
      <c r="ACJ15" s="33"/>
      <c r="ACL15" s="34" t="s">
        <v>22</v>
      </c>
      <c r="ACP15" s="33"/>
      <c r="ACR15" s="34" t="s">
        <v>22</v>
      </c>
      <c r="ACV15" s="33"/>
      <c r="ACX15" s="34" t="s">
        <v>22</v>
      </c>
      <c r="ADB15" s="33"/>
      <c r="ADD15" s="34" t="s">
        <v>22</v>
      </c>
      <c r="ADH15" s="33"/>
      <c r="ADJ15" s="34" t="s">
        <v>22</v>
      </c>
      <c r="ADN15" s="33"/>
      <c r="ADP15" s="34" t="s">
        <v>22</v>
      </c>
      <c r="ADT15" s="33"/>
      <c r="ADV15" s="34" t="s">
        <v>22</v>
      </c>
      <c r="ADZ15" s="33"/>
      <c r="AEB15" s="34" t="s">
        <v>22</v>
      </c>
      <c r="AEF15" s="33"/>
      <c r="AEH15" s="34" t="s">
        <v>22</v>
      </c>
      <c r="AEL15" s="33"/>
      <c r="AEN15" s="34" t="s">
        <v>22</v>
      </c>
      <c r="AER15" s="33"/>
      <c r="AET15" s="34" t="s">
        <v>22</v>
      </c>
      <c r="AEX15" s="33"/>
      <c r="AEZ15" s="34" t="s">
        <v>22</v>
      </c>
      <c r="AFD15" s="33"/>
      <c r="AFF15" s="34" t="s">
        <v>22</v>
      </c>
      <c r="AFJ15" s="33"/>
      <c r="AFK15" s="53"/>
      <c r="AFL15" s="8" t="s">
        <v>22</v>
      </c>
      <c r="AFP15" s="33"/>
      <c r="AFQ15" s="53"/>
      <c r="AFR15" s="8" t="s">
        <v>22</v>
      </c>
      <c r="AFV15" s="33"/>
      <c r="AFW15" s="53"/>
      <c r="AFX15" s="8" t="s">
        <v>22</v>
      </c>
      <c r="AGB15" s="33"/>
      <c r="AGC15" s="53"/>
      <c r="AGD15" s="8" t="s">
        <v>22</v>
      </c>
      <c r="AGH15" s="33"/>
      <c r="AGI15" s="53"/>
      <c r="AGJ15" s="8" t="s">
        <v>22</v>
      </c>
      <c r="AGN15" s="33"/>
      <c r="AGO15" s="53"/>
      <c r="AGP15" s="8" t="s">
        <v>22</v>
      </c>
      <c r="AGT15" s="33"/>
      <c r="AGU15" s="53"/>
      <c r="AGV15" s="8" t="s">
        <v>22</v>
      </c>
      <c r="AGZ15" s="33"/>
      <c r="AHA15" s="63"/>
      <c r="AHB15" s="8" t="s">
        <v>22</v>
      </c>
      <c r="AHF15" s="33"/>
      <c r="AHG15" s="53"/>
      <c r="AHH15" s="8" t="s">
        <v>22</v>
      </c>
      <c r="AHL15" s="33"/>
      <c r="AHM15" s="63"/>
      <c r="AHN15" s="8" t="s">
        <v>22</v>
      </c>
      <c r="AHR15" s="33"/>
      <c r="AHS15" s="53"/>
      <c r="AHT15" s="8" t="s">
        <v>22</v>
      </c>
      <c r="AHX15" s="33"/>
      <c r="AHY15" s="53"/>
      <c r="AHZ15" s="8" t="s">
        <v>22</v>
      </c>
      <c r="AID15" s="33"/>
      <c r="AIE15" s="53"/>
      <c r="AIF15" s="8" t="s">
        <v>22</v>
      </c>
      <c r="AIJ15" s="33"/>
      <c r="AIK15" s="53"/>
      <c r="AIL15" s="8" t="s">
        <v>22</v>
      </c>
      <c r="AIP15" s="33"/>
      <c r="AIQ15" s="53"/>
      <c r="AIR15" s="8" t="s">
        <v>22</v>
      </c>
      <c r="AIV15" s="33"/>
      <c r="AIW15" s="53"/>
      <c r="AIX15" s="8" t="s">
        <v>22</v>
      </c>
      <c r="AJB15" s="33"/>
      <c r="AJC15" s="53"/>
      <c r="AJD15" s="8" t="s">
        <v>22</v>
      </c>
      <c r="AJH15" s="33"/>
      <c r="AJI15" s="53"/>
      <c r="AJJ15" s="8" t="s">
        <v>22</v>
      </c>
      <c r="AJN15" s="33"/>
      <c r="AJO15" s="53"/>
      <c r="AJP15" s="8" t="s">
        <v>22</v>
      </c>
      <c r="AJT15" s="33"/>
      <c r="AJU15" s="33"/>
      <c r="AJV15" s="28" t="s">
        <v>266</v>
      </c>
      <c r="AJW15" s="77">
        <v>48</v>
      </c>
      <c r="AJZ15" s="33"/>
      <c r="AKA15" s="53"/>
      <c r="AKB15" s="28" t="s">
        <v>266</v>
      </c>
      <c r="AKC15" s="77">
        <v>48</v>
      </c>
      <c r="AKF15" s="33"/>
      <c r="AKG15" s="63"/>
      <c r="AKH15" s="28" t="s">
        <v>266</v>
      </c>
      <c r="AKI15" s="77">
        <v>48</v>
      </c>
      <c r="AKL15" s="33"/>
      <c r="AKM15" s="63"/>
      <c r="AKN15" s="28" t="s">
        <v>266</v>
      </c>
      <c r="AKO15" s="77">
        <v>48</v>
      </c>
      <c r="AKR15" s="33"/>
      <c r="AKS15" s="63"/>
      <c r="AKT15" s="28" t="s">
        <v>266</v>
      </c>
      <c r="AKU15" s="77">
        <v>48</v>
      </c>
      <c r="AKX15" s="33"/>
      <c r="AKY15" s="53"/>
      <c r="AKZ15" s="28" t="s">
        <v>266</v>
      </c>
      <c r="ALA15" s="77">
        <v>48</v>
      </c>
      <c r="ALD15" s="33"/>
      <c r="ALE15" s="53"/>
      <c r="ALF15" s="28" t="s">
        <v>266</v>
      </c>
      <c r="ALG15" s="77">
        <v>48</v>
      </c>
      <c r="ALJ15" s="33"/>
      <c r="ALK15" s="53"/>
      <c r="ALL15" s="28" t="s">
        <v>266</v>
      </c>
      <c r="ALM15" s="77">
        <v>48</v>
      </c>
      <c r="ALP15" s="33"/>
      <c r="ALQ15" s="53"/>
      <c r="ALR15" s="28" t="s">
        <v>266</v>
      </c>
      <c r="ALS15" s="77">
        <v>48</v>
      </c>
      <c r="ALV15" s="33"/>
      <c r="ALW15" s="53"/>
      <c r="ALX15" s="28" t="s">
        <v>266</v>
      </c>
      <c r="ALY15" s="77">
        <v>48</v>
      </c>
      <c r="AMB15" s="33"/>
      <c r="AMC15" s="53"/>
      <c r="AMD15" s="28" t="s">
        <v>266</v>
      </c>
      <c r="AME15" s="77">
        <v>48</v>
      </c>
      <c r="AMH15" s="33"/>
      <c r="AMI15" s="53"/>
      <c r="AMJ15" s="28" t="s">
        <v>266</v>
      </c>
      <c r="AMK15" s="77">
        <v>48</v>
      </c>
      <c r="AMN15" s="33"/>
      <c r="AMO15" s="53"/>
      <c r="AMP15" s="28" t="s">
        <v>266</v>
      </c>
      <c r="AMQ15" s="77">
        <v>48</v>
      </c>
      <c r="AMT15" s="33"/>
      <c r="AMU15" s="53"/>
      <c r="AMV15" s="28" t="s">
        <v>266</v>
      </c>
      <c r="AMW15" s="77">
        <v>48</v>
      </c>
      <c r="AMZ15" s="33"/>
      <c r="ANA15" s="53"/>
      <c r="ANB15" s="28" t="s">
        <v>266</v>
      </c>
      <c r="ANC15" s="77">
        <v>48</v>
      </c>
      <c r="ANF15" s="33"/>
      <c r="ANG15" s="53"/>
      <c r="ANH15" s="28" t="s">
        <v>266</v>
      </c>
      <c r="ANI15" s="77">
        <v>48</v>
      </c>
      <c r="ANL15" s="33"/>
      <c r="ANM15" s="53"/>
      <c r="ANN15" s="28" t="s">
        <v>266</v>
      </c>
      <c r="ANO15" s="77">
        <v>48</v>
      </c>
      <c r="ANR15" s="33"/>
      <c r="ANS15" s="53"/>
      <c r="ANT15" s="28" t="s">
        <v>266</v>
      </c>
      <c r="ANU15" s="77">
        <v>48</v>
      </c>
      <c r="ANX15" s="33"/>
      <c r="ANY15" s="53"/>
      <c r="ANZ15" s="28" t="s">
        <v>266</v>
      </c>
      <c r="AOA15" s="77">
        <v>50</v>
      </c>
      <c r="AOD15" s="33"/>
      <c r="AOF15" s="31" t="s">
        <v>266</v>
      </c>
      <c r="AOG15" s="109">
        <v>50</v>
      </c>
      <c r="AOH15" s="103"/>
      <c r="AOI15" s="103"/>
      <c r="AOJ15" s="33"/>
    </row>
    <row r="16" spans="3:1076" s="6" customFormat="1" ht="16" customHeight="1" x14ac:dyDescent="0.2">
      <c r="D16" s="27"/>
      <c r="E16" s="11" t="s">
        <v>15</v>
      </c>
      <c r="F16" s="28" t="s">
        <v>16</v>
      </c>
      <c r="G16" s="28" t="s">
        <v>17</v>
      </c>
      <c r="H16" s="29"/>
      <c r="I16" s="9"/>
      <c r="J16" s="27"/>
      <c r="K16" s="11" t="s">
        <v>15</v>
      </c>
      <c r="L16" s="28" t="s">
        <v>16</v>
      </c>
      <c r="M16" s="28" t="s">
        <v>17</v>
      </c>
      <c r="N16" s="29"/>
      <c r="O16" s="9"/>
      <c r="P16" s="27"/>
      <c r="Q16" s="11" t="s">
        <v>15</v>
      </c>
      <c r="R16" s="28" t="s">
        <v>16</v>
      </c>
      <c r="S16" s="28" t="s">
        <v>17</v>
      </c>
      <c r="T16" s="29"/>
      <c r="V16" s="27"/>
      <c r="W16" s="11" t="s">
        <v>15</v>
      </c>
      <c r="X16" s="28" t="s">
        <v>16</v>
      </c>
      <c r="Y16" s="28" t="s">
        <v>17</v>
      </c>
      <c r="Z16" s="29"/>
      <c r="AB16" s="27"/>
      <c r="AC16" s="11" t="s">
        <v>15</v>
      </c>
      <c r="AD16" s="28" t="s">
        <v>16</v>
      </c>
      <c r="AE16" s="28" t="s">
        <v>17</v>
      </c>
      <c r="AF16" s="29"/>
      <c r="AG16" s="10"/>
      <c r="AH16" s="27"/>
      <c r="AI16" s="11" t="s">
        <v>15</v>
      </c>
      <c r="AJ16" s="28" t="s">
        <v>16</v>
      </c>
      <c r="AK16" s="28" t="s">
        <v>17</v>
      </c>
      <c r="AL16" s="29"/>
      <c r="AN16" s="27"/>
      <c r="AO16" s="11" t="s">
        <v>15</v>
      </c>
      <c r="AP16" s="28" t="s">
        <v>16</v>
      </c>
      <c r="AQ16" s="28" t="s">
        <v>17</v>
      </c>
      <c r="AR16" s="29"/>
      <c r="AT16" s="27"/>
      <c r="AU16" s="11" t="s">
        <v>15</v>
      </c>
      <c r="AV16" s="28" t="s">
        <v>16</v>
      </c>
      <c r="AW16" s="28" t="s">
        <v>17</v>
      </c>
      <c r="AX16" s="29"/>
      <c r="AZ16" s="27"/>
      <c r="BA16" s="11" t="s">
        <v>15</v>
      </c>
      <c r="BB16" s="28" t="s">
        <v>16</v>
      </c>
      <c r="BC16" s="28" t="s">
        <v>17</v>
      </c>
      <c r="BD16" s="29"/>
      <c r="BE16" s="9"/>
      <c r="BF16" s="27" t="s">
        <v>15</v>
      </c>
      <c r="BG16" s="11"/>
      <c r="BH16" s="28" t="s">
        <v>16</v>
      </c>
      <c r="BI16" s="28" t="s">
        <v>17</v>
      </c>
      <c r="BJ16" s="29"/>
      <c r="BK16" s="9"/>
      <c r="BL16" s="27"/>
      <c r="BM16" s="11" t="s">
        <v>15</v>
      </c>
      <c r="BN16" s="28" t="s">
        <v>16</v>
      </c>
      <c r="BO16" s="28" t="s">
        <v>17</v>
      </c>
      <c r="BP16" s="29"/>
      <c r="BQ16" s="9"/>
      <c r="BR16" s="27"/>
      <c r="BS16" s="11" t="s">
        <v>15</v>
      </c>
      <c r="BT16" s="28" t="s">
        <v>16</v>
      </c>
      <c r="BU16" s="28" t="s">
        <v>17</v>
      </c>
      <c r="BV16" s="29"/>
      <c r="BW16" s="9"/>
      <c r="BX16" s="27"/>
      <c r="BY16" s="11" t="s">
        <v>15</v>
      </c>
      <c r="BZ16" s="28" t="s">
        <v>16</v>
      </c>
      <c r="CA16" s="28" t="s">
        <v>17</v>
      </c>
      <c r="CB16" s="29"/>
      <c r="CC16" s="9"/>
      <c r="CD16" s="27"/>
      <c r="CE16" s="11" t="s">
        <v>15</v>
      </c>
      <c r="CF16" s="28" t="s">
        <v>16</v>
      </c>
      <c r="CG16" s="28" t="s">
        <v>17</v>
      </c>
      <c r="CH16" s="29"/>
      <c r="CI16" s="9"/>
      <c r="CJ16" s="27"/>
      <c r="CK16" s="11" t="s">
        <v>15</v>
      </c>
      <c r="CL16" s="28" t="s">
        <v>16</v>
      </c>
      <c r="CM16" s="28" t="s">
        <v>17</v>
      </c>
      <c r="CN16" s="29"/>
      <c r="CO16" s="9"/>
      <c r="CP16" s="27"/>
      <c r="CQ16" s="11" t="s">
        <v>15</v>
      </c>
      <c r="CR16" s="28" t="s">
        <v>16</v>
      </c>
      <c r="CS16" s="28" t="s">
        <v>17</v>
      </c>
      <c r="CT16" s="29"/>
      <c r="CU16" s="9"/>
      <c r="CV16" s="27"/>
      <c r="CW16" s="11" t="s">
        <v>15</v>
      </c>
      <c r="CX16" s="28" t="s">
        <v>16</v>
      </c>
      <c r="CY16" s="28" t="s">
        <v>17</v>
      </c>
      <c r="CZ16" s="29"/>
      <c r="DA16" s="9"/>
      <c r="DB16" s="27"/>
      <c r="DC16" s="11" t="s">
        <v>15</v>
      </c>
      <c r="DD16" s="28" t="s">
        <v>16</v>
      </c>
      <c r="DE16" s="28" t="s">
        <v>17</v>
      </c>
      <c r="DF16" s="29"/>
      <c r="DG16" s="9"/>
      <c r="DH16" s="27"/>
      <c r="DI16" s="11" t="s">
        <v>15</v>
      </c>
      <c r="DJ16" s="28" t="s">
        <v>16</v>
      </c>
      <c r="DK16" s="28" t="s">
        <v>17</v>
      </c>
      <c r="DL16" s="29"/>
      <c r="DM16" s="9"/>
      <c r="DN16" s="27"/>
      <c r="DO16" s="11" t="s">
        <v>15</v>
      </c>
      <c r="DP16" s="28" t="s">
        <v>16</v>
      </c>
      <c r="DQ16" s="28" t="s">
        <v>17</v>
      </c>
      <c r="DR16" s="29"/>
      <c r="DT16" s="27"/>
      <c r="DU16" s="11" t="s">
        <v>15</v>
      </c>
      <c r="DV16" s="28" t="s">
        <v>16</v>
      </c>
      <c r="DW16" s="28" t="s">
        <v>17</v>
      </c>
      <c r="DX16" s="29"/>
      <c r="DY16" s="9"/>
      <c r="DZ16" s="27"/>
      <c r="EA16" s="11" t="s">
        <v>15</v>
      </c>
      <c r="EB16" s="28" t="s">
        <v>16</v>
      </c>
      <c r="EC16" s="28" t="s">
        <v>17</v>
      </c>
      <c r="ED16" s="29"/>
      <c r="EE16" s="9"/>
      <c r="EF16" s="27"/>
      <c r="EG16" s="11" t="s">
        <v>15</v>
      </c>
      <c r="EH16" s="28" t="s">
        <v>16</v>
      </c>
      <c r="EI16" s="28" t="s">
        <v>17</v>
      </c>
      <c r="EJ16" s="29"/>
      <c r="EK16" s="9"/>
      <c r="EL16" s="27"/>
      <c r="EM16" s="11" t="s">
        <v>15</v>
      </c>
      <c r="EN16" s="28" t="s">
        <v>16</v>
      </c>
      <c r="EO16" s="28" t="s">
        <v>17</v>
      </c>
      <c r="EP16" s="29"/>
      <c r="EQ16" s="9"/>
      <c r="ER16" s="27"/>
      <c r="ES16" s="11" t="s">
        <v>15</v>
      </c>
      <c r="ET16" s="28" t="s">
        <v>16</v>
      </c>
      <c r="EU16" s="28" t="s">
        <v>17</v>
      </c>
      <c r="EV16" s="29"/>
      <c r="EW16" s="9"/>
      <c r="EX16" s="27"/>
      <c r="EY16" s="11" t="s">
        <v>15</v>
      </c>
      <c r="EZ16" s="28" t="s">
        <v>16</v>
      </c>
      <c r="FA16" s="28" t="s">
        <v>17</v>
      </c>
      <c r="FB16" s="29"/>
      <c r="FC16" s="9"/>
      <c r="FD16" s="27"/>
      <c r="FE16" s="11" t="s">
        <v>15</v>
      </c>
      <c r="FF16" s="28" t="s">
        <v>16</v>
      </c>
      <c r="FG16" s="28" t="s">
        <v>17</v>
      </c>
      <c r="FH16" s="29"/>
      <c r="FI16" s="9"/>
      <c r="FJ16" s="27"/>
      <c r="FK16" s="11" t="s">
        <v>15</v>
      </c>
      <c r="FL16" s="28" t="s">
        <v>16</v>
      </c>
      <c r="FM16" s="28" t="s">
        <v>17</v>
      </c>
      <c r="FN16" s="29"/>
      <c r="FO16" s="9"/>
      <c r="FP16" s="27"/>
      <c r="FQ16" s="11" t="s">
        <v>15</v>
      </c>
      <c r="FR16" s="28" t="s">
        <v>16</v>
      </c>
      <c r="FS16" s="28" t="s">
        <v>17</v>
      </c>
      <c r="FT16" s="29"/>
      <c r="FV16" s="27"/>
      <c r="FW16" s="11" t="s">
        <v>15</v>
      </c>
      <c r="FX16" s="28" t="s">
        <v>16</v>
      </c>
      <c r="FY16" s="28" t="s">
        <v>17</v>
      </c>
      <c r="FZ16" s="29"/>
      <c r="GB16" s="27"/>
      <c r="GC16" s="11" t="s">
        <v>15</v>
      </c>
      <c r="GD16" s="28" t="s">
        <v>16</v>
      </c>
      <c r="GE16" s="28" t="s">
        <v>17</v>
      </c>
      <c r="GF16" s="29"/>
      <c r="GH16" s="27"/>
      <c r="GI16" s="11" t="s">
        <v>15</v>
      </c>
      <c r="GJ16" s="28" t="s">
        <v>16</v>
      </c>
      <c r="GK16" s="28" t="s">
        <v>17</v>
      </c>
      <c r="GL16" s="29"/>
      <c r="GN16" s="27"/>
      <c r="GO16" s="11" t="s">
        <v>15</v>
      </c>
      <c r="GP16" s="28" t="s">
        <v>16</v>
      </c>
      <c r="GQ16" s="28" t="s">
        <v>17</v>
      </c>
      <c r="GR16" s="29"/>
      <c r="GT16" s="27"/>
      <c r="GU16" s="11" t="s">
        <v>15</v>
      </c>
      <c r="GV16" s="28" t="s">
        <v>16</v>
      </c>
      <c r="GW16" s="28" t="s">
        <v>17</v>
      </c>
      <c r="GX16" s="29"/>
      <c r="GZ16" s="27"/>
      <c r="HA16" s="11" t="s">
        <v>15</v>
      </c>
      <c r="HB16" s="28" t="s">
        <v>16</v>
      </c>
      <c r="HC16" s="28" t="s">
        <v>17</v>
      </c>
      <c r="HD16" s="29"/>
      <c r="HF16" s="27"/>
      <c r="HG16" s="11" t="s">
        <v>15</v>
      </c>
      <c r="HH16" s="28" t="s">
        <v>16</v>
      </c>
      <c r="HI16" s="28" t="s">
        <v>17</v>
      </c>
      <c r="HJ16" s="29"/>
      <c r="HL16" s="27"/>
      <c r="HM16" s="11" t="s">
        <v>15</v>
      </c>
      <c r="HN16" s="28" t="s">
        <v>16</v>
      </c>
      <c r="HO16" s="28" t="s">
        <v>17</v>
      </c>
      <c r="HP16" s="29"/>
      <c r="HR16" s="27"/>
      <c r="HS16" s="11" t="s">
        <v>15</v>
      </c>
      <c r="HT16" s="28" t="s">
        <v>16</v>
      </c>
      <c r="HU16" s="28" t="s">
        <v>17</v>
      </c>
      <c r="HV16" s="29"/>
      <c r="HX16" s="27"/>
      <c r="HY16" s="11" t="s">
        <v>15</v>
      </c>
      <c r="HZ16" s="28" t="s">
        <v>16</v>
      </c>
      <c r="IA16" s="28" t="s">
        <v>17</v>
      </c>
      <c r="IB16" s="29"/>
      <c r="ID16" s="27"/>
      <c r="IE16" s="11" t="s">
        <v>15</v>
      </c>
      <c r="IF16" s="28" t="s">
        <v>16</v>
      </c>
      <c r="IG16" s="28" t="s">
        <v>17</v>
      </c>
      <c r="IH16" s="29"/>
      <c r="IJ16" s="27"/>
      <c r="IK16" s="11" t="s">
        <v>15</v>
      </c>
      <c r="IL16" s="28" t="s">
        <v>16</v>
      </c>
      <c r="IM16" s="28" t="s">
        <v>17</v>
      </c>
      <c r="IN16" s="29"/>
      <c r="IP16" s="27"/>
      <c r="IQ16" s="11" t="s">
        <v>15</v>
      </c>
      <c r="IR16" s="28" t="s">
        <v>16</v>
      </c>
      <c r="IS16" s="28" t="s">
        <v>17</v>
      </c>
      <c r="IT16" s="29"/>
      <c r="IV16" s="27"/>
      <c r="IW16" s="11" t="s">
        <v>15</v>
      </c>
      <c r="IX16" s="28" t="s">
        <v>16</v>
      </c>
      <c r="IY16" s="28" t="s">
        <v>17</v>
      </c>
      <c r="IZ16" s="29"/>
      <c r="JB16" s="27"/>
      <c r="JC16" s="11" t="s">
        <v>15</v>
      </c>
      <c r="JD16" s="28" t="s">
        <v>16</v>
      </c>
      <c r="JE16" s="28" t="s">
        <v>17</v>
      </c>
      <c r="JF16" s="29"/>
      <c r="JH16" s="27"/>
      <c r="JI16" s="11" t="s">
        <v>15</v>
      </c>
      <c r="JJ16" s="28" t="s">
        <v>16</v>
      </c>
      <c r="JK16" s="28" t="s">
        <v>17</v>
      </c>
      <c r="JL16" s="29"/>
      <c r="JN16" s="27"/>
      <c r="JO16" s="11" t="s">
        <v>15</v>
      </c>
      <c r="JP16" s="28" t="s">
        <v>16</v>
      </c>
      <c r="JQ16" s="28" t="s">
        <v>17</v>
      </c>
      <c r="JR16" s="29"/>
      <c r="JT16" s="27"/>
      <c r="JU16" s="11" t="s">
        <v>15</v>
      </c>
      <c r="JV16" s="28" t="s">
        <v>16</v>
      </c>
      <c r="JW16" s="28" t="s">
        <v>17</v>
      </c>
      <c r="JX16" s="29"/>
      <c r="JZ16" s="27"/>
      <c r="KA16" s="11" t="s">
        <v>15</v>
      </c>
      <c r="KB16" s="28" t="s">
        <v>16</v>
      </c>
      <c r="KC16" s="28" t="s">
        <v>17</v>
      </c>
      <c r="KD16" s="29"/>
      <c r="KF16" s="27"/>
      <c r="KG16" s="11" t="s">
        <v>15</v>
      </c>
      <c r="KH16" s="28" t="s">
        <v>16</v>
      </c>
      <c r="KI16" s="28" t="s">
        <v>17</v>
      </c>
      <c r="KJ16" s="29"/>
      <c r="KL16" s="27"/>
      <c r="KM16" s="11" t="s">
        <v>15</v>
      </c>
      <c r="KN16" s="28" t="s">
        <v>16</v>
      </c>
      <c r="KO16" s="28" t="s">
        <v>17</v>
      </c>
      <c r="KP16" s="29"/>
      <c r="KR16" s="27"/>
      <c r="KS16" s="11" t="s">
        <v>15</v>
      </c>
      <c r="KT16" s="28" t="s">
        <v>16</v>
      </c>
      <c r="KU16" s="28" t="s">
        <v>17</v>
      </c>
      <c r="KV16" s="29"/>
      <c r="KX16" s="27"/>
      <c r="KY16" s="11" t="s">
        <v>15</v>
      </c>
      <c r="KZ16" s="28" t="s">
        <v>16</v>
      </c>
      <c r="LA16" s="28" t="s">
        <v>17</v>
      </c>
      <c r="LB16" s="29"/>
      <c r="LD16" s="27"/>
      <c r="LE16" s="11" t="s">
        <v>15</v>
      </c>
      <c r="LF16" s="28" t="s">
        <v>16</v>
      </c>
      <c r="LG16" s="28" t="s">
        <v>17</v>
      </c>
      <c r="LH16" s="29"/>
      <c r="LJ16" s="27"/>
      <c r="LK16" s="11" t="s">
        <v>15</v>
      </c>
      <c r="LL16" s="28" t="s">
        <v>16</v>
      </c>
      <c r="LM16" s="28" t="s">
        <v>17</v>
      </c>
      <c r="LN16" s="29"/>
      <c r="LP16" s="27"/>
      <c r="LQ16" s="11" t="s">
        <v>15</v>
      </c>
      <c r="LR16" s="28" t="s">
        <v>16</v>
      </c>
      <c r="LS16" s="28" t="s">
        <v>17</v>
      </c>
      <c r="LT16" s="29"/>
      <c r="LV16" s="27"/>
      <c r="LW16" s="11" t="s">
        <v>15</v>
      </c>
      <c r="LX16" s="28" t="s">
        <v>16</v>
      </c>
      <c r="LY16" s="28" t="s">
        <v>17</v>
      </c>
      <c r="LZ16" s="29"/>
      <c r="MB16" s="27"/>
      <c r="MC16" s="11" t="s">
        <v>15</v>
      </c>
      <c r="MD16" s="28" t="s">
        <v>16</v>
      </c>
      <c r="ME16" s="28" t="s">
        <v>17</v>
      </c>
      <c r="MF16" s="29"/>
      <c r="MH16" s="27"/>
      <c r="MI16" s="11" t="s">
        <v>15</v>
      </c>
      <c r="MJ16" s="28" t="s">
        <v>16</v>
      </c>
      <c r="MK16" s="28" t="s">
        <v>17</v>
      </c>
      <c r="ML16" s="29"/>
      <c r="MN16" s="27"/>
      <c r="MO16" s="11" t="s">
        <v>15</v>
      </c>
      <c r="MP16" s="28" t="s">
        <v>16</v>
      </c>
      <c r="MQ16" s="28" t="s">
        <v>17</v>
      </c>
      <c r="MR16" s="29"/>
      <c r="MT16" s="27"/>
      <c r="MU16" s="11" t="s">
        <v>15</v>
      </c>
      <c r="MV16" s="28" t="s">
        <v>16</v>
      </c>
      <c r="MW16" s="28" t="s">
        <v>17</v>
      </c>
      <c r="MX16" s="29"/>
      <c r="MZ16" s="27"/>
      <c r="NA16" s="11" t="s">
        <v>15</v>
      </c>
      <c r="NB16" s="28" t="s">
        <v>16</v>
      </c>
      <c r="NC16" s="28" t="s">
        <v>17</v>
      </c>
      <c r="ND16" s="29"/>
      <c r="NF16" s="27"/>
      <c r="NG16" s="11" t="s">
        <v>15</v>
      </c>
      <c r="NH16" s="28" t="s">
        <v>16</v>
      </c>
      <c r="NI16" s="28" t="s">
        <v>17</v>
      </c>
      <c r="NJ16" s="29"/>
      <c r="NL16" s="27"/>
      <c r="NM16" s="11" t="s">
        <v>15</v>
      </c>
      <c r="NN16" s="28" t="s">
        <v>16</v>
      </c>
      <c r="NO16" s="28" t="s">
        <v>17</v>
      </c>
      <c r="NP16" s="29"/>
      <c r="NR16" s="27"/>
      <c r="NS16" s="11" t="s">
        <v>15</v>
      </c>
      <c r="NT16" s="28" t="s">
        <v>16</v>
      </c>
      <c r="NU16" s="28" t="s">
        <v>17</v>
      </c>
      <c r="NV16" s="29"/>
      <c r="NX16" s="27"/>
      <c r="NY16" s="11" t="s">
        <v>15</v>
      </c>
      <c r="NZ16" s="28" t="s">
        <v>16</v>
      </c>
      <c r="OA16" s="28" t="s">
        <v>17</v>
      </c>
      <c r="OB16" s="29"/>
      <c r="OD16" s="27"/>
      <c r="OE16" s="11" t="s">
        <v>15</v>
      </c>
      <c r="OF16" s="28" t="s">
        <v>16</v>
      </c>
      <c r="OG16" s="28" t="s">
        <v>17</v>
      </c>
      <c r="OH16" s="29"/>
      <c r="OJ16" s="27"/>
      <c r="OK16" s="11" t="s">
        <v>15</v>
      </c>
      <c r="OL16" s="28" t="s">
        <v>16</v>
      </c>
      <c r="OM16" s="28" t="s">
        <v>17</v>
      </c>
      <c r="ON16" s="29"/>
      <c r="OP16" s="27"/>
      <c r="OQ16" s="11" t="s">
        <v>15</v>
      </c>
      <c r="OR16" s="28" t="s">
        <v>16</v>
      </c>
      <c r="OS16" s="28" t="s">
        <v>17</v>
      </c>
      <c r="OT16" s="29"/>
      <c r="OV16" s="27"/>
      <c r="OW16" s="11" t="s">
        <v>15</v>
      </c>
      <c r="OX16" s="28" t="s">
        <v>16</v>
      </c>
      <c r="OY16" s="28" t="s">
        <v>17</v>
      </c>
      <c r="OZ16" s="29"/>
      <c r="PB16" s="27"/>
      <c r="PC16" s="11" t="s">
        <v>15</v>
      </c>
      <c r="PD16" s="28" t="s">
        <v>16</v>
      </c>
      <c r="PE16" s="28" t="s">
        <v>17</v>
      </c>
      <c r="PF16" s="29"/>
      <c r="PH16" s="27"/>
      <c r="PI16" s="11" t="s">
        <v>15</v>
      </c>
      <c r="PJ16" s="28" t="s">
        <v>16</v>
      </c>
      <c r="PK16" s="28" t="s">
        <v>17</v>
      </c>
      <c r="PL16" s="29"/>
      <c r="PN16" s="27"/>
      <c r="PO16" s="11" t="s">
        <v>15</v>
      </c>
      <c r="PP16" s="28" t="s">
        <v>16</v>
      </c>
      <c r="PQ16" s="28" t="s">
        <v>17</v>
      </c>
      <c r="PR16" s="29"/>
      <c r="PT16" s="27"/>
      <c r="PU16" s="11" t="s">
        <v>15</v>
      </c>
      <c r="PV16" s="28" t="s">
        <v>16</v>
      </c>
      <c r="PW16" s="28" t="s">
        <v>17</v>
      </c>
      <c r="PX16" s="29"/>
      <c r="PZ16" s="27"/>
      <c r="QA16" s="11" t="s">
        <v>15</v>
      </c>
      <c r="QB16" s="28" t="s">
        <v>16</v>
      </c>
      <c r="QC16" s="28" t="s">
        <v>17</v>
      </c>
      <c r="QD16" s="29"/>
      <c r="QF16" s="27"/>
      <c r="QG16" s="11" t="s">
        <v>15</v>
      </c>
      <c r="QH16" s="28" t="s">
        <v>16</v>
      </c>
      <c r="QI16" s="28" t="s">
        <v>17</v>
      </c>
      <c r="QJ16" s="29"/>
      <c r="QL16" s="27"/>
      <c r="QM16" s="11" t="s">
        <v>15</v>
      </c>
      <c r="QN16" s="28" t="s">
        <v>16</v>
      </c>
      <c r="QO16" s="28" t="s">
        <v>17</v>
      </c>
      <c r="QP16" s="29"/>
      <c r="QR16" s="27"/>
      <c r="QS16" s="11" t="s">
        <v>15</v>
      </c>
      <c r="QT16" s="28" t="s">
        <v>16</v>
      </c>
      <c r="QU16" s="28" t="s">
        <v>17</v>
      </c>
      <c r="QV16" s="29"/>
      <c r="QX16" s="27"/>
      <c r="QY16" s="11" t="s">
        <v>15</v>
      </c>
      <c r="QZ16" s="28" t="s">
        <v>16</v>
      </c>
      <c r="RA16" s="28" t="s">
        <v>17</v>
      </c>
      <c r="RB16" s="29"/>
      <c r="RD16" s="27"/>
      <c r="RE16" s="11" t="s">
        <v>15</v>
      </c>
      <c r="RF16" s="28" t="s">
        <v>16</v>
      </c>
      <c r="RG16" s="28" t="s">
        <v>17</v>
      </c>
      <c r="RH16" s="29"/>
      <c r="RJ16" s="27"/>
      <c r="RK16" s="11" t="s">
        <v>15</v>
      </c>
      <c r="RL16" s="28" t="s">
        <v>16</v>
      </c>
      <c r="RM16" s="28" t="s">
        <v>17</v>
      </c>
      <c r="RN16" s="29"/>
      <c r="RP16" s="27"/>
      <c r="RQ16" s="11" t="s">
        <v>15</v>
      </c>
      <c r="RR16" s="28" t="s">
        <v>16</v>
      </c>
      <c r="RS16" s="28" t="s">
        <v>17</v>
      </c>
      <c r="RT16" s="29"/>
      <c r="RV16" s="27"/>
      <c r="RW16" s="11" t="s">
        <v>15</v>
      </c>
      <c r="RX16" s="28" t="s">
        <v>16</v>
      </c>
      <c r="RY16" s="28" t="s">
        <v>17</v>
      </c>
      <c r="RZ16" s="29"/>
      <c r="SB16" s="27"/>
      <c r="SC16" s="11" t="s">
        <v>15</v>
      </c>
      <c r="SD16" s="28" t="s">
        <v>16</v>
      </c>
      <c r="SE16" s="28" t="s">
        <v>17</v>
      </c>
      <c r="SF16" s="29"/>
      <c r="SH16" s="27"/>
      <c r="SI16" s="11" t="s">
        <v>15</v>
      </c>
      <c r="SJ16" s="28" t="s">
        <v>16</v>
      </c>
      <c r="SK16" s="28" t="s">
        <v>17</v>
      </c>
      <c r="SL16" s="29"/>
      <c r="SN16" s="27"/>
      <c r="SO16" s="11" t="s">
        <v>15</v>
      </c>
      <c r="SP16" s="28" t="s">
        <v>16</v>
      </c>
      <c r="SQ16" s="28" t="s">
        <v>17</v>
      </c>
      <c r="SR16" s="29"/>
      <c r="ST16" s="27"/>
      <c r="SU16" s="11" t="s">
        <v>15</v>
      </c>
      <c r="SV16" s="28" t="s">
        <v>16</v>
      </c>
      <c r="SW16" s="28" t="s">
        <v>17</v>
      </c>
      <c r="SX16" s="29"/>
      <c r="SZ16" s="27"/>
      <c r="TA16" s="11" t="s">
        <v>15</v>
      </c>
      <c r="TB16" s="28" t="s">
        <v>16</v>
      </c>
      <c r="TC16" s="28" t="s">
        <v>17</v>
      </c>
      <c r="TD16" s="29"/>
      <c r="TF16" s="27"/>
      <c r="TG16" s="11" t="s">
        <v>15</v>
      </c>
      <c r="TH16" s="28" t="s">
        <v>16</v>
      </c>
      <c r="TI16" s="28" t="s">
        <v>17</v>
      </c>
      <c r="TJ16" s="29"/>
      <c r="TL16" s="27"/>
      <c r="TM16" s="11" t="s">
        <v>15</v>
      </c>
      <c r="TN16" s="28" t="s">
        <v>16</v>
      </c>
      <c r="TO16" s="28" t="s">
        <v>17</v>
      </c>
      <c r="TP16" s="29"/>
      <c r="TR16" s="27"/>
      <c r="TS16" s="11" t="s">
        <v>15</v>
      </c>
      <c r="TT16" s="28" t="s">
        <v>16</v>
      </c>
      <c r="TU16" s="28" t="s">
        <v>17</v>
      </c>
      <c r="TV16" s="29"/>
      <c r="TX16" s="27"/>
      <c r="TY16" s="11" t="s">
        <v>15</v>
      </c>
      <c r="TZ16" s="28" t="s">
        <v>16</v>
      </c>
      <c r="UA16" s="28" t="s">
        <v>17</v>
      </c>
      <c r="UB16" s="29"/>
      <c r="UD16" s="27"/>
      <c r="UE16" s="11" t="s">
        <v>15</v>
      </c>
      <c r="UF16" s="28" t="s">
        <v>16</v>
      </c>
      <c r="UG16" s="28" t="s">
        <v>17</v>
      </c>
      <c r="UH16" s="29"/>
      <c r="UJ16" s="27"/>
      <c r="UK16" s="11" t="s">
        <v>15</v>
      </c>
      <c r="UL16" s="28" t="s">
        <v>16</v>
      </c>
      <c r="UM16" s="28" t="s">
        <v>17</v>
      </c>
      <c r="UN16" s="29"/>
      <c r="UP16" s="27"/>
      <c r="UQ16" s="11" t="s">
        <v>15</v>
      </c>
      <c r="UR16" s="28" t="s">
        <v>16</v>
      </c>
      <c r="US16" s="28" t="s">
        <v>17</v>
      </c>
      <c r="UT16" s="29"/>
      <c r="UV16" s="27"/>
      <c r="UW16" s="11" t="s">
        <v>15</v>
      </c>
      <c r="UX16" s="28" t="s">
        <v>16</v>
      </c>
      <c r="UY16" s="28" t="s">
        <v>17</v>
      </c>
      <c r="UZ16" s="29"/>
      <c r="VB16" s="27"/>
      <c r="VC16" s="11" t="s">
        <v>15</v>
      </c>
      <c r="VD16" s="28" t="s">
        <v>16</v>
      </c>
      <c r="VE16" s="28" t="s">
        <v>17</v>
      </c>
      <c r="VF16" s="29"/>
      <c r="VH16" s="27"/>
      <c r="VI16" s="11" t="s">
        <v>15</v>
      </c>
      <c r="VJ16" s="28" t="s">
        <v>16</v>
      </c>
      <c r="VK16" s="28" t="s">
        <v>17</v>
      </c>
      <c r="VL16" s="29"/>
      <c r="VN16" s="27"/>
      <c r="VO16" s="11" t="s">
        <v>15</v>
      </c>
      <c r="VP16" s="28" t="s">
        <v>16</v>
      </c>
      <c r="VQ16" s="28" t="s">
        <v>17</v>
      </c>
      <c r="VR16" s="29"/>
      <c r="VT16" s="27"/>
      <c r="VU16" s="11" t="s">
        <v>15</v>
      </c>
      <c r="VV16" s="28" t="s">
        <v>16</v>
      </c>
      <c r="VW16" s="28" t="s">
        <v>17</v>
      </c>
      <c r="VX16" s="29"/>
      <c r="VZ16" s="27"/>
      <c r="WA16" s="11" t="s">
        <v>15</v>
      </c>
      <c r="WB16" s="28" t="s">
        <v>16</v>
      </c>
      <c r="WC16" s="28" t="s">
        <v>17</v>
      </c>
      <c r="WD16" s="29"/>
      <c r="WF16" s="27"/>
      <c r="WG16" s="11" t="s">
        <v>15</v>
      </c>
      <c r="WH16" s="28" t="s">
        <v>16</v>
      </c>
      <c r="WI16" s="28" t="s">
        <v>17</v>
      </c>
      <c r="WJ16" s="29"/>
      <c r="WL16" s="27"/>
      <c r="WM16" s="11" t="s">
        <v>15</v>
      </c>
      <c r="WN16" s="28" t="s">
        <v>16</v>
      </c>
      <c r="WO16" s="28" t="s">
        <v>17</v>
      </c>
      <c r="WP16" s="29"/>
      <c r="WQ16" s="28"/>
      <c r="WR16" s="27"/>
      <c r="WS16" s="11" t="s">
        <v>15</v>
      </c>
      <c r="WT16" s="28" t="s">
        <v>16</v>
      </c>
      <c r="WU16" s="28" t="s">
        <v>17</v>
      </c>
      <c r="WV16" s="29"/>
      <c r="WX16" s="27"/>
      <c r="WY16" s="11" t="s">
        <v>15</v>
      </c>
      <c r="WZ16" s="28" t="s">
        <v>16</v>
      </c>
      <c r="XA16" s="28" t="s">
        <v>17</v>
      </c>
      <c r="XB16" s="29"/>
      <c r="XD16" s="27"/>
      <c r="XE16" s="11" t="s">
        <v>15</v>
      </c>
      <c r="XF16" s="28" t="s">
        <v>16</v>
      </c>
      <c r="XG16" s="28" t="s">
        <v>17</v>
      </c>
      <c r="XH16" s="29"/>
      <c r="XJ16" s="27"/>
      <c r="XK16" s="11" t="s">
        <v>15</v>
      </c>
      <c r="XL16" s="28" t="s">
        <v>16</v>
      </c>
      <c r="XM16" s="28" t="s">
        <v>17</v>
      </c>
      <c r="XN16" s="29"/>
      <c r="XP16" s="27"/>
      <c r="XQ16" s="11" t="s">
        <v>15</v>
      </c>
      <c r="XR16" s="28" t="s">
        <v>16</v>
      </c>
      <c r="XS16" s="28" t="s">
        <v>17</v>
      </c>
      <c r="XT16" s="29"/>
      <c r="XV16" s="27"/>
      <c r="XW16" s="11" t="s">
        <v>15</v>
      </c>
      <c r="XX16" s="28" t="s">
        <v>16</v>
      </c>
      <c r="XY16" s="28" t="s">
        <v>17</v>
      </c>
      <c r="XZ16" s="29"/>
      <c r="YB16" s="27"/>
      <c r="YC16" s="11" t="s">
        <v>15</v>
      </c>
      <c r="YD16" s="28" t="s">
        <v>16</v>
      </c>
      <c r="YE16" s="28" t="s">
        <v>17</v>
      </c>
      <c r="YF16" s="29"/>
      <c r="YH16" s="27"/>
      <c r="YI16" s="11" t="s">
        <v>15</v>
      </c>
      <c r="YJ16" s="28" t="s">
        <v>16</v>
      </c>
      <c r="YK16" s="28" t="s">
        <v>17</v>
      </c>
      <c r="YL16" s="29"/>
      <c r="YN16" s="27"/>
      <c r="YO16" s="11" t="s">
        <v>15</v>
      </c>
      <c r="YP16" s="28" t="s">
        <v>16</v>
      </c>
      <c r="YQ16" s="28" t="s">
        <v>17</v>
      </c>
      <c r="YR16" s="29"/>
      <c r="YT16" s="27"/>
      <c r="YU16" s="11" t="s">
        <v>15</v>
      </c>
      <c r="YV16" s="28" t="s">
        <v>16</v>
      </c>
      <c r="YW16" s="28" t="s">
        <v>17</v>
      </c>
      <c r="YX16" s="29"/>
      <c r="YZ16" s="27"/>
      <c r="ZA16" s="11" t="s">
        <v>15</v>
      </c>
      <c r="ZB16" s="28" t="s">
        <v>16</v>
      </c>
      <c r="ZC16" s="28" t="s">
        <v>17</v>
      </c>
      <c r="ZD16" s="29"/>
      <c r="ZF16" s="27"/>
      <c r="ZG16" s="11" t="s">
        <v>15</v>
      </c>
      <c r="ZH16" s="28" t="s">
        <v>16</v>
      </c>
      <c r="ZI16" s="28" t="s">
        <v>17</v>
      </c>
      <c r="ZJ16" s="29"/>
      <c r="ZL16" s="27"/>
      <c r="ZM16" s="11" t="s">
        <v>15</v>
      </c>
      <c r="ZN16" s="28" t="s">
        <v>16</v>
      </c>
      <c r="ZO16" s="28" t="s">
        <v>17</v>
      </c>
      <c r="ZP16" s="29"/>
      <c r="ZR16" s="27"/>
      <c r="ZS16" s="11" t="s">
        <v>15</v>
      </c>
      <c r="ZT16" s="28" t="s">
        <v>16</v>
      </c>
      <c r="ZU16" s="28" t="s">
        <v>17</v>
      </c>
      <c r="ZV16" s="29"/>
      <c r="ZX16" s="27"/>
      <c r="ZY16" s="11" t="s">
        <v>15</v>
      </c>
      <c r="ZZ16" s="28" t="s">
        <v>16</v>
      </c>
      <c r="AAA16" s="28" t="s">
        <v>17</v>
      </c>
      <c r="AAB16" s="29"/>
      <c r="AAD16" s="27"/>
      <c r="AAE16" s="11" t="s">
        <v>15</v>
      </c>
      <c r="AAF16" s="28" t="s">
        <v>16</v>
      </c>
      <c r="AAG16" s="28" t="s">
        <v>17</v>
      </c>
      <c r="AAH16" s="29"/>
      <c r="AAJ16" s="27"/>
      <c r="AAK16" s="11" t="s">
        <v>15</v>
      </c>
      <c r="AAL16" s="28" t="s">
        <v>16</v>
      </c>
      <c r="AAM16" s="28" t="s">
        <v>17</v>
      </c>
      <c r="AAN16" s="29"/>
      <c r="AAP16" s="27"/>
      <c r="AAQ16" s="11" t="s">
        <v>15</v>
      </c>
      <c r="AAR16" s="28" t="s">
        <v>16</v>
      </c>
      <c r="AAS16" s="28" t="s">
        <v>17</v>
      </c>
      <c r="AAT16" s="29"/>
      <c r="AAV16" s="27"/>
      <c r="AAW16" s="11" t="s">
        <v>15</v>
      </c>
      <c r="AAX16" s="28" t="s">
        <v>16</v>
      </c>
      <c r="AAY16" s="28" t="s">
        <v>17</v>
      </c>
      <c r="AAZ16" s="29"/>
      <c r="ABB16" s="27"/>
      <c r="ABC16" s="11" t="s">
        <v>15</v>
      </c>
      <c r="ABD16" s="28" t="s">
        <v>16</v>
      </c>
      <c r="ABE16" s="28" t="s">
        <v>17</v>
      </c>
      <c r="ABF16" s="29"/>
      <c r="ABH16" s="27"/>
      <c r="ABI16" s="11" t="s">
        <v>15</v>
      </c>
      <c r="ABJ16" s="28" t="s">
        <v>16</v>
      </c>
      <c r="ABK16" s="28" t="s">
        <v>17</v>
      </c>
      <c r="ABL16" s="29"/>
      <c r="ABN16" s="27"/>
      <c r="ABO16" s="11" t="s">
        <v>15</v>
      </c>
      <c r="ABP16" s="28" t="s">
        <v>16</v>
      </c>
      <c r="ABQ16" s="28" t="s">
        <v>17</v>
      </c>
      <c r="ABR16" s="29"/>
      <c r="ABT16" s="27"/>
      <c r="ABU16" s="11" t="s">
        <v>15</v>
      </c>
      <c r="ABV16" s="28" t="s">
        <v>16</v>
      </c>
      <c r="ABW16" s="28" t="s">
        <v>17</v>
      </c>
      <c r="ABX16" s="29"/>
      <c r="ABZ16" s="27"/>
      <c r="ACA16" s="11" t="s">
        <v>15</v>
      </c>
      <c r="ACB16" s="28" t="s">
        <v>16</v>
      </c>
      <c r="ACC16" s="28" t="s">
        <v>17</v>
      </c>
      <c r="ACD16" s="29"/>
      <c r="ACF16" s="27"/>
      <c r="ACG16" s="11" t="s">
        <v>15</v>
      </c>
      <c r="ACH16" s="28" t="s">
        <v>16</v>
      </c>
      <c r="ACI16" s="28" t="s">
        <v>17</v>
      </c>
      <c r="ACJ16" s="29"/>
      <c r="ACL16" s="27"/>
      <c r="ACM16" s="11" t="s">
        <v>15</v>
      </c>
      <c r="ACN16" s="28" t="s">
        <v>16</v>
      </c>
      <c r="ACO16" s="28" t="s">
        <v>17</v>
      </c>
      <c r="ACP16" s="29"/>
      <c r="ACR16" s="27"/>
      <c r="ACS16" s="11" t="s">
        <v>15</v>
      </c>
      <c r="ACT16" s="28" t="s">
        <v>16</v>
      </c>
      <c r="ACU16" s="28" t="s">
        <v>17</v>
      </c>
      <c r="ACV16" s="29"/>
      <c r="ACX16" s="27"/>
      <c r="ACY16" s="11" t="s">
        <v>15</v>
      </c>
      <c r="ACZ16" s="28" t="s">
        <v>16</v>
      </c>
      <c r="ADA16" s="28" t="s">
        <v>17</v>
      </c>
      <c r="ADB16" s="29"/>
      <c r="ADD16" s="27"/>
      <c r="ADE16" s="11" t="s">
        <v>15</v>
      </c>
      <c r="ADF16" s="28" t="s">
        <v>16</v>
      </c>
      <c r="ADG16" s="28" t="s">
        <v>17</v>
      </c>
      <c r="ADH16" s="29"/>
      <c r="ADJ16" s="27"/>
      <c r="ADK16" s="11" t="s">
        <v>15</v>
      </c>
      <c r="ADL16" s="28" t="s">
        <v>16</v>
      </c>
      <c r="ADM16" s="28" t="s">
        <v>17</v>
      </c>
      <c r="ADN16" s="29"/>
      <c r="ADP16" s="27"/>
      <c r="ADQ16" s="11" t="s">
        <v>15</v>
      </c>
      <c r="ADR16" s="28" t="s">
        <v>16</v>
      </c>
      <c r="ADS16" s="28" t="s">
        <v>17</v>
      </c>
      <c r="ADT16" s="29"/>
      <c r="ADV16" s="27"/>
      <c r="ADW16" s="11" t="s">
        <v>15</v>
      </c>
      <c r="ADX16" s="28" t="s">
        <v>16</v>
      </c>
      <c r="ADY16" s="28" t="s">
        <v>17</v>
      </c>
      <c r="ADZ16" s="29"/>
      <c r="AEB16" s="27"/>
      <c r="AEC16" s="11" t="s">
        <v>15</v>
      </c>
      <c r="AED16" s="28" t="s">
        <v>16</v>
      </c>
      <c r="AEE16" s="28" t="s">
        <v>17</v>
      </c>
      <c r="AEF16" s="29"/>
      <c r="AEH16" s="27"/>
      <c r="AEI16" s="11" t="s">
        <v>15</v>
      </c>
      <c r="AEJ16" s="28" t="s">
        <v>16</v>
      </c>
      <c r="AEK16" s="28" t="s">
        <v>17</v>
      </c>
      <c r="AEL16" s="29"/>
      <c r="AEN16" s="27"/>
      <c r="AEO16" s="11" t="s">
        <v>15</v>
      </c>
      <c r="AEP16" s="28" t="s">
        <v>16</v>
      </c>
      <c r="AEQ16" s="28" t="s">
        <v>17</v>
      </c>
      <c r="AER16" s="29"/>
      <c r="AES16" s="28"/>
      <c r="AET16" s="27"/>
      <c r="AEU16" s="11" t="s">
        <v>15</v>
      </c>
      <c r="AEV16" s="28" t="s">
        <v>16</v>
      </c>
      <c r="AEW16" s="28" t="s">
        <v>17</v>
      </c>
      <c r="AEX16" s="29"/>
      <c r="AEZ16" s="27"/>
      <c r="AFA16" s="11" t="s">
        <v>15</v>
      </c>
      <c r="AFB16" s="28" t="s">
        <v>16</v>
      </c>
      <c r="AFC16" s="28" t="s">
        <v>17</v>
      </c>
      <c r="AFD16" s="29"/>
      <c r="AFF16" s="27"/>
      <c r="AFG16" s="11" t="s">
        <v>15</v>
      </c>
      <c r="AFH16" s="28" t="s">
        <v>16</v>
      </c>
      <c r="AFI16" s="28" t="s">
        <v>17</v>
      </c>
      <c r="AFJ16" s="29"/>
      <c r="AFK16" s="53"/>
      <c r="AFM16" s="11" t="s">
        <v>15</v>
      </c>
      <c r="AFN16" s="28" t="s">
        <v>16</v>
      </c>
      <c r="AFO16" s="28" t="s">
        <v>17</v>
      </c>
      <c r="AFP16" s="29"/>
      <c r="AFQ16" s="53"/>
      <c r="AFS16" s="11" t="s">
        <v>15</v>
      </c>
      <c r="AFT16" s="28" t="s">
        <v>16</v>
      </c>
      <c r="AFU16" s="28" t="s">
        <v>17</v>
      </c>
      <c r="AFV16" s="33"/>
      <c r="AFW16" s="53"/>
      <c r="AFY16" s="11" t="s">
        <v>15</v>
      </c>
      <c r="AFZ16" s="28" t="s">
        <v>16</v>
      </c>
      <c r="AGA16" s="28" t="s">
        <v>17</v>
      </c>
      <c r="AGB16" s="33"/>
      <c r="AGC16" s="53"/>
      <c r="AGE16" s="11" t="s">
        <v>15</v>
      </c>
      <c r="AGF16" s="28" t="s">
        <v>16</v>
      </c>
      <c r="AGG16" s="28" t="s">
        <v>17</v>
      </c>
      <c r="AGH16" s="33"/>
      <c r="AGI16" s="53"/>
      <c r="AGK16" s="11" t="s">
        <v>15</v>
      </c>
      <c r="AGL16" s="28" t="s">
        <v>16</v>
      </c>
      <c r="AGM16" s="28" t="s">
        <v>17</v>
      </c>
      <c r="AGN16" s="33"/>
      <c r="AGO16" s="53"/>
      <c r="AGQ16" s="11" t="s">
        <v>15</v>
      </c>
      <c r="AGR16" s="28" t="s">
        <v>16</v>
      </c>
      <c r="AGS16" s="28" t="s">
        <v>17</v>
      </c>
      <c r="AGT16" s="33"/>
      <c r="AGU16" s="53"/>
      <c r="AGW16" s="11" t="s">
        <v>15</v>
      </c>
      <c r="AGX16" s="28" t="s">
        <v>16</v>
      </c>
      <c r="AGY16" s="28" t="s">
        <v>17</v>
      </c>
      <c r="AGZ16" s="33"/>
      <c r="AHA16" s="63"/>
      <c r="AHC16" s="11" t="s">
        <v>15</v>
      </c>
      <c r="AHD16" s="28" t="s">
        <v>16</v>
      </c>
      <c r="AHE16" s="28" t="s">
        <v>17</v>
      </c>
      <c r="AHF16" s="33"/>
      <c r="AHG16" s="53"/>
      <c r="AHI16" s="11" t="s">
        <v>15</v>
      </c>
      <c r="AHJ16" s="28" t="s">
        <v>16</v>
      </c>
      <c r="AHK16" s="28" t="s">
        <v>17</v>
      </c>
      <c r="AHL16" s="33"/>
      <c r="AHM16" s="63"/>
      <c r="AHO16" s="11" t="s">
        <v>15</v>
      </c>
      <c r="AHP16" s="28" t="s">
        <v>16</v>
      </c>
      <c r="AHQ16" s="28" t="s">
        <v>17</v>
      </c>
      <c r="AHR16" s="33"/>
      <c r="AHS16" s="53"/>
      <c r="AHU16" s="11" t="s">
        <v>15</v>
      </c>
      <c r="AHV16" s="28" t="s">
        <v>16</v>
      </c>
      <c r="AHW16" s="28" t="s">
        <v>17</v>
      </c>
      <c r="AHX16" s="33"/>
      <c r="AHY16" s="53"/>
      <c r="AIA16" s="11" t="s">
        <v>15</v>
      </c>
      <c r="AIB16" s="28" t="s">
        <v>16</v>
      </c>
      <c r="AIC16" s="28" t="s">
        <v>17</v>
      </c>
      <c r="AID16" s="33"/>
      <c r="AIE16" s="53"/>
      <c r="AIG16" s="11" t="s">
        <v>15</v>
      </c>
      <c r="AIH16" s="28" t="s">
        <v>16</v>
      </c>
      <c r="AII16" s="28" t="s">
        <v>17</v>
      </c>
      <c r="AIJ16" s="33"/>
      <c r="AIK16" s="53"/>
      <c r="AIM16" s="11" t="s">
        <v>15</v>
      </c>
      <c r="AIN16" s="28" t="s">
        <v>16</v>
      </c>
      <c r="AIO16" s="28" t="s">
        <v>17</v>
      </c>
      <c r="AIP16" s="33"/>
      <c r="AIQ16" s="53"/>
      <c r="AIS16" s="11" t="s">
        <v>15</v>
      </c>
      <c r="AIT16" s="28" t="s">
        <v>16</v>
      </c>
      <c r="AIU16" s="28" t="s">
        <v>17</v>
      </c>
      <c r="AIV16" s="33"/>
      <c r="AIW16" s="53"/>
      <c r="AIY16" s="11" t="s">
        <v>15</v>
      </c>
      <c r="AIZ16" s="28" t="s">
        <v>16</v>
      </c>
      <c r="AJA16" s="28" t="s">
        <v>17</v>
      </c>
      <c r="AJB16" s="33"/>
      <c r="AJC16" s="53"/>
      <c r="AJE16" s="11" t="s">
        <v>15</v>
      </c>
      <c r="AJF16" s="28" t="s">
        <v>16</v>
      </c>
      <c r="AJG16" s="28" t="s">
        <v>17</v>
      </c>
      <c r="AJH16" s="33"/>
      <c r="AJI16" s="53"/>
      <c r="AJK16" s="11" t="s">
        <v>15</v>
      </c>
      <c r="AJL16" s="28" t="s">
        <v>16</v>
      </c>
      <c r="AJM16" s="28" t="s">
        <v>17</v>
      </c>
      <c r="AJN16" s="33"/>
      <c r="AJO16" s="53"/>
      <c r="AJQ16" s="11" t="s">
        <v>15</v>
      </c>
      <c r="AJR16" s="28" t="s">
        <v>16</v>
      </c>
      <c r="AJS16" s="28" t="s">
        <v>17</v>
      </c>
      <c r="AJT16" s="33"/>
      <c r="AJU16" s="33"/>
      <c r="AJW16" s="11"/>
      <c r="AJX16" s="28"/>
      <c r="AJY16" s="28"/>
      <c r="AJZ16" s="33"/>
      <c r="AKA16" s="53"/>
      <c r="AKC16" s="11"/>
      <c r="AKD16" s="28"/>
      <c r="AKE16" s="28"/>
      <c r="AKF16" s="33"/>
      <c r="AKG16" s="63"/>
      <c r="AKI16" s="11"/>
      <c r="AKJ16" s="28"/>
      <c r="AKK16" s="28"/>
      <c r="AKL16" s="33"/>
      <c r="AKM16" s="63"/>
      <c r="AKO16" s="11"/>
      <c r="AKP16" s="28"/>
      <c r="AKQ16" s="28"/>
      <c r="AKR16" s="33"/>
      <c r="AKS16" s="63"/>
      <c r="AKU16" s="11"/>
      <c r="AKV16" s="28"/>
      <c r="AKW16" s="28"/>
      <c r="AKX16" s="33"/>
      <c r="AKY16" s="53"/>
      <c r="ALA16" s="11"/>
      <c r="ALB16" s="28"/>
      <c r="ALC16" s="28"/>
      <c r="ALD16" s="33"/>
      <c r="ALE16" s="53"/>
      <c r="ALG16" s="11"/>
      <c r="ALH16" s="28"/>
      <c r="ALI16" s="28"/>
      <c r="ALJ16" s="33"/>
      <c r="ALK16" s="53"/>
      <c r="ALM16" s="11"/>
      <c r="ALN16" s="28"/>
      <c r="ALO16" s="28"/>
      <c r="ALP16" s="33"/>
      <c r="ALQ16" s="53"/>
      <c r="ALS16" s="11"/>
      <c r="ALT16" s="28"/>
      <c r="ALU16" s="28"/>
      <c r="ALV16" s="33"/>
      <c r="ALW16" s="53"/>
      <c r="ALY16" s="11"/>
      <c r="ALZ16" s="28"/>
      <c r="AMA16" s="28"/>
      <c r="AMB16" s="33"/>
      <c r="AMC16" s="53"/>
      <c r="AME16" s="11"/>
      <c r="AMF16" s="28"/>
      <c r="AMG16" s="28"/>
      <c r="AMH16" s="33"/>
      <c r="AMI16" s="53"/>
      <c r="AMK16" s="11"/>
      <c r="AML16" s="28"/>
      <c r="AMM16" s="28"/>
      <c r="AMN16" s="33"/>
      <c r="AMO16" s="53"/>
      <c r="AMQ16" s="11"/>
      <c r="AMR16" s="28"/>
      <c r="AMS16" s="28"/>
      <c r="AMT16" s="33"/>
      <c r="AMU16" s="53"/>
      <c r="AMW16" s="11"/>
      <c r="AMX16" s="28"/>
      <c r="AMY16" s="28"/>
      <c r="AMZ16" s="33"/>
      <c r="ANA16" s="53"/>
      <c r="ANC16" s="11"/>
      <c r="AND16" s="28"/>
      <c r="ANE16" s="28"/>
      <c r="ANF16" s="33"/>
      <c r="ANG16" s="53"/>
      <c r="ANI16" s="11"/>
      <c r="ANJ16" s="28"/>
      <c r="ANK16" s="28"/>
      <c r="ANL16" s="33"/>
      <c r="ANM16" s="53"/>
      <c r="ANO16" s="11"/>
      <c r="ANP16" s="28"/>
      <c r="ANQ16" s="28"/>
      <c r="ANR16" s="33"/>
      <c r="ANS16" s="53"/>
      <c r="ANU16" s="11"/>
      <c r="ANV16" s="28"/>
      <c r="ANW16" s="28"/>
      <c r="ANX16" s="33"/>
      <c r="ANY16" s="53"/>
      <c r="AOA16" s="11"/>
      <c r="AOB16" s="28"/>
      <c r="AOC16" s="28"/>
      <c r="AOD16" s="33"/>
      <c r="AOF16" s="27"/>
      <c r="AOG16" s="104"/>
      <c r="AOH16" s="105"/>
      <c r="AOI16" s="105"/>
      <c r="AOJ16" s="33"/>
    </row>
    <row r="17" spans="2:1076" s="6" customFormat="1" ht="15" x14ac:dyDescent="0.2">
      <c r="D17" s="27" t="s">
        <v>18</v>
      </c>
      <c r="E17" s="12">
        <v>36840785</v>
      </c>
      <c r="F17" s="12">
        <v>6</v>
      </c>
      <c r="G17" s="13">
        <v>0.29025855663757727</v>
      </c>
      <c r="H17" s="30"/>
      <c r="I17" s="9"/>
      <c r="J17" s="27" t="s">
        <v>18</v>
      </c>
      <c r="K17" s="12">
        <v>38631862</v>
      </c>
      <c r="L17" s="12">
        <v>6</v>
      </c>
      <c r="M17" s="13">
        <v>0.2968555610478848</v>
      </c>
      <c r="N17" s="30"/>
      <c r="O17" s="9"/>
      <c r="P17" s="27" t="s">
        <v>18</v>
      </c>
      <c r="Q17" s="12">
        <v>39372483</v>
      </c>
      <c r="R17" s="12">
        <v>6</v>
      </c>
      <c r="S17" s="13">
        <v>0.25660299785968876</v>
      </c>
      <c r="T17" s="30"/>
      <c r="V17" s="27" t="s">
        <v>18</v>
      </c>
      <c r="W17" s="12">
        <v>42814688</v>
      </c>
      <c r="X17" s="12">
        <v>9</v>
      </c>
      <c r="Y17" s="13">
        <v>0.26969340560652605</v>
      </c>
      <c r="Z17" s="30"/>
      <c r="AB17" s="27" t="s">
        <v>18</v>
      </c>
      <c r="AC17" s="12">
        <v>43657916</v>
      </c>
      <c r="AD17" s="12">
        <v>12</v>
      </c>
      <c r="AE17" s="13">
        <v>0.2721988489773936</v>
      </c>
      <c r="AF17" s="30"/>
      <c r="AG17" s="10"/>
      <c r="AH17" s="27" t="s">
        <v>18</v>
      </c>
      <c r="AI17" s="12">
        <v>43978461</v>
      </c>
      <c r="AJ17" s="12">
        <v>13</v>
      </c>
      <c r="AK17" s="13">
        <v>0.27085215546172919</v>
      </c>
      <c r="AL17" s="30"/>
      <c r="AN17" s="27" t="s">
        <v>18</v>
      </c>
      <c r="AO17" s="12">
        <v>44011516</v>
      </c>
      <c r="AP17" s="12">
        <v>13</v>
      </c>
      <c r="AQ17" s="13">
        <v>0.27125393674942916</v>
      </c>
      <c r="AR17" s="30"/>
      <c r="AT17" s="27" t="s">
        <v>18</v>
      </c>
      <c r="AU17" s="12">
        <v>44222274</v>
      </c>
      <c r="AV17" s="12">
        <v>13</v>
      </c>
      <c r="AW17" s="13">
        <v>0.27142682455472722</v>
      </c>
      <c r="AX17" s="30"/>
      <c r="AZ17" s="27" t="s">
        <v>18</v>
      </c>
      <c r="BA17" s="12">
        <v>44300838</v>
      </c>
      <c r="BB17" s="12">
        <v>13</v>
      </c>
      <c r="BC17" s="13">
        <v>0.27098438343308051</v>
      </c>
      <c r="BD17" s="30"/>
      <c r="BE17" s="9"/>
      <c r="BF17" s="27" t="s">
        <v>18</v>
      </c>
      <c r="BG17" s="12">
        <v>44436709</v>
      </c>
      <c r="BH17" s="12">
        <v>13</v>
      </c>
      <c r="BI17" s="13">
        <v>0.23396430586195027</v>
      </c>
      <c r="BJ17" s="30"/>
      <c r="BK17" s="9"/>
      <c r="BL17" s="27" t="s">
        <v>18</v>
      </c>
      <c r="BM17" s="12">
        <v>44531459.809999995</v>
      </c>
      <c r="BN17" s="12">
        <v>13</v>
      </c>
      <c r="BO17" s="13">
        <v>0.23340615991958216</v>
      </c>
      <c r="BP17" s="30"/>
      <c r="BQ17" s="9"/>
      <c r="BR17" s="27" t="s">
        <v>18</v>
      </c>
      <c r="BS17" s="12">
        <v>44622739.259999998</v>
      </c>
      <c r="BT17" s="12">
        <v>13</v>
      </c>
      <c r="BU17" s="13">
        <v>0.33706009802961245</v>
      </c>
      <c r="BV17" s="30"/>
      <c r="BW17" s="9"/>
      <c r="BX17" s="27" t="s">
        <v>18</v>
      </c>
      <c r="BY17" s="12">
        <v>44693185</v>
      </c>
      <c r="BZ17" s="12">
        <v>7</v>
      </c>
      <c r="CA17" s="13">
        <v>0.23281043938887788</v>
      </c>
      <c r="CB17" s="30"/>
      <c r="CC17" s="9"/>
      <c r="CD17" s="27" t="s">
        <v>18</v>
      </c>
      <c r="CE17" s="12">
        <v>44738092</v>
      </c>
      <c r="CF17" s="12">
        <v>7</v>
      </c>
      <c r="CG17" s="13">
        <v>0.21552182313220872</v>
      </c>
      <c r="CH17" s="30"/>
      <c r="CI17" s="9"/>
      <c r="CJ17" s="27" t="s">
        <v>18</v>
      </c>
      <c r="CK17" s="12">
        <v>44862786</v>
      </c>
      <c r="CL17" s="12">
        <v>7</v>
      </c>
      <c r="CM17" s="13">
        <v>0.21527010439705951</v>
      </c>
      <c r="CN17" s="30"/>
      <c r="CO17" s="9"/>
      <c r="CP17" s="27" t="s">
        <v>18</v>
      </c>
      <c r="CQ17" s="12">
        <v>44952177</v>
      </c>
      <c r="CR17" s="12">
        <v>10</v>
      </c>
      <c r="CS17" s="13">
        <v>0.21511700912249188</v>
      </c>
      <c r="CT17" s="30"/>
      <c r="CU17" s="9"/>
      <c r="CV17" s="27" t="s">
        <v>18</v>
      </c>
      <c r="CW17" s="12">
        <v>45062705</v>
      </c>
      <c r="CX17" s="12">
        <v>10</v>
      </c>
      <c r="CY17" s="13">
        <v>0.16549233078714209</v>
      </c>
      <c r="CZ17" s="30"/>
      <c r="DA17" s="9"/>
      <c r="DB17" s="27" t="s">
        <v>18</v>
      </c>
      <c r="DC17" s="12">
        <v>43118215</v>
      </c>
      <c r="DD17" s="12">
        <v>6</v>
      </c>
      <c r="DE17" s="13">
        <v>0.1459794711020472</v>
      </c>
      <c r="DF17" s="30"/>
      <c r="DG17" s="9"/>
      <c r="DH17" s="27" t="s">
        <v>18</v>
      </c>
      <c r="DI17" s="12">
        <v>43206771</v>
      </c>
      <c r="DJ17" s="12">
        <v>6</v>
      </c>
      <c r="DK17" s="13">
        <v>0.12507163038391941</v>
      </c>
      <c r="DL17" s="30"/>
      <c r="DM17" s="9"/>
      <c r="DN17" s="27" t="s">
        <v>18</v>
      </c>
      <c r="DO17" s="12">
        <v>43290043.239999995</v>
      </c>
      <c r="DP17" s="12">
        <v>6</v>
      </c>
      <c r="DQ17" s="13">
        <v>0.13655984129441881</v>
      </c>
      <c r="DR17" s="30"/>
      <c r="DT17" s="27" t="s">
        <v>18</v>
      </c>
      <c r="DU17" s="12">
        <v>43379422</v>
      </c>
      <c r="DV17" s="12">
        <v>6</v>
      </c>
      <c r="DW17" s="13">
        <v>0.13662966647725075</v>
      </c>
      <c r="DX17" s="30"/>
      <c r="DY17" s="9"/>
      <c r="DZ17" s="27" t="s">
        <v>18</v>
      </c>
      <c r="EA17" s="12">
        <v>42630509</v>
      </c>
      <c r="EB17" s="12">
        <v>6</v>
      </c>
      <c r="EC17" s="13">
        <v>0.1342739708495746</v>
      </c>
      <c r="ED17" s="30"/>
      <c r="EE17" s="9"/>
      <c r="EF17" s="27" t="s">
        <v>18</v>
      </c>
      <c r="EG17" s="12">
        <v>43516966</v>
      </c>
      <c r="EH17" s="12">
        <v>6</v>
      </c>
      <c r="EI17" s="13">
        <v>0.13572589574430832</v>
      </c>
      <c r="EJ17" s="30"/>
      <c r="EK17" s="9"/>
      <c r="EL17" s="27" t="s">
        <v>18</v>
      </c>
      <c r="EM17" s="12">
        <v>52206534</v>
      </c>
      <c r="EN17" s="12">
        <v>13</v>
      </c>
      <c r="EO17" s="13">
        <v>0.15818875273346317</v>
      </c>
      <c r="EP17" s="30"/>
      <c r="EQ17" s="9"/>
      <c r="ER17" s="27" t="s">
        <v>18</v>
      </c>
      <c r="ES17" s="12">
        <v>53043718</v>
      </c>
      <c r="ET17" s="12">
        <v>13</v>
      </c>
      <c r="EU17" s="13">
        <v>0.1578148816923044</v>
      </c>
      <c r="EV17" s="30"/>
      <c r="EW17" s="9"/>
      <c r="EX17" s="27" t="s">
        <v>18</v>
      </c>
      <c r="EY17" s="12">
        <v>53196139</v>
      </c>
      <c r="EZ17" s="12">
        <v>13</v>
      </c>
      <c r="FA17" s="13">
        <v>0.1578914747928748</v>
      </c>
      <c r="FB17" s="30"/>
      <c r="FC17" s="9"/>
      <c r="FD17" s="27" t="s">
        <v>18</v>
      </c>
      <c r="FE17" s="12">
        <v>53431534</v>
      </c>
      <c r="FF17" s="12">
        <v>13</v>
      </c>
      <c r="FG17" s="13">
        <v>0.15819057875913198</v>
      </c>
      <c r="FH17" s="30"/>
      <c r="FI17" s="9"/>
      <c r="FJ17" s="27" t="s">
        <v>18</v>
      </c>
      <c r="FK17" s="12">
        <v>56988176</v>
      </c>
      <c r="FL17" s="12">
        <v>21</v>
      </c>
      <c r="FM17" s="13">
        <v>0.16661810316614931</v>
      </c>
      <c r="FN17" s="30"/>
      <c r="FO17" s="9"/>
      <c r="FP17" s="27" t="s">
        <v>18</v>
      </c>
      <c r="FQ17" s="12">
        <v>57472661</v>
      </c>
      <c r="FR17" s="12">
        <v>22</v>
      </c>
      <c r="FS17" s="13">
        <v>0.16056026502320678</v>
      </c>
      <c r="FT17" s="30"/>
      <c r="FV17" s="27" t="s">
        <v>18</v>
      </c>
      <c r="FW17" s="12">
        <v>58414748</v>
      </c>
      <c r="FX17" s="12">
        <v>25</v>
      </c>
      <c r="FY17" s="13">
        <v>0.13834771293348408</v>
      </c>
      <c r="FZ17" s="30"/>
      <c r="GB17" s="27" t="s">
        <v>18</v>
      </c>
      <c r="GC17" s="12">
        <v>58482715</v>
      </c>
      <c r="GD17" s="12">
        <v>25</v>
      </c>
      <c r="GE17" s="13">
        <v>0.13037235997584221</v>
      </c>
      <c r="GF17" s="30"/>
      <c r="GH17" s="27" t="s">
        <v>18</v>
      </c>
      <c r="GI17" s="12">
        <v>59874308</v>
      </c>
      <c r="GJ17" s="12">
        <v>28</v>
      </c>
      <c r="GK17" s="13">
        <v>0.11941086616392234</v>
      </c>
      <c r="GL17" s="30"/>
      <c r="GN17" s="27" t="s">
        <v>18</v>
      </c>
      <c r="GO17" s="12">
        <v>65544724</v>
      </c>
      <c r="GP17" s="12">
        <v>32</v>
      </c>
      <c r="GQ17" s="13">
        <v>0.11837262531540192</v>
      </c>
      <c r="GR17" s="30"/>
      <c r="GT17" s="27" t="s">
        <v>18</v>
      </c>
      <c r="GU17" s="12">
        <v>65722718</v>
      </c>
      <c r="GV17" s="12">
        <v>32</v>
      </c>
      <c r="GW17" s="13">
        <v>0.11841415453999585</v>
      </c>
      <c r="GX17" s="30"/>
      <c r="GZ17" s="27" t="s">
        <v>18</v>
      </c>
      <c r="HA17" s="12">
        <v>65813957</v>
      </c>
      <c r="HB17" s="12">
        <v>32</v>
      </c>
      <c r="HC17" s="13">
        <v>0.1182944491752896</v>
      </c>
      <c r="HD17" s="30"/>
      <c r="HF17" s="27" t="s">
        <v>18</v>
      </c>
      <c r="HG17" s="12">
        <v>66029359</v>
      </c>
      <c r="HH17" s="12">
        <v>32</v>
      </c>
      <c r="HI17" s="13">
        <v>0.11805143858791101</v>
      </c>
      <c r="HJ17" s="30"/>
      <c r="HL17" s="27" t="s">
        <v>18</v>
      </c>
      <c r="HM17" s="12">
        <v>65924053</v>
      </c>
      <c r="HN17" s="12">
        <v>32</v>
      </c>
      <c r="HO17" s="13">
        <v>0.11767365618381014</v>
      </c>
      <c r="HP17" s="30"/>
      <c r="HR17" s="27" t="s">
        <v>18</v>
      </c>
      <c r="HS17" s="12">
        <v>65638497</v>
      </c>
      <c r="HT17" s="12">
        <v>32</v>
      </c>
      <c r="HU17" s="13">
        <v>0.11691716529716645</v>
      </c>
      <c r="HV17" s="30"/>
      <c r="HX17" s="27" t="s">
        <v>18</v>
      </c>
      <c r="HY17" s="12">
        <v>65861426</v>
      </c>
      <c r="HZ17" s="12">
        <v>32</v>
      </c>
      <c r="IA17" s="13">
        <v>0.11686551981617438</v>
      </c>
      <c r="IB17" s="30"/>
      <c r="ID17" s="27" t="s">
        <v>18</v>
      </c>
      <c r="IE17" s="12">
        <v>65584919.280000001</v>
      </c>
      <c r="IF17" s="12">
        <v>32</v>
      </c>
      <c r="IG17" s="13">
        <v>0.11198296806365041</v>
      </c>
      <c r="IH17" s="30"/>
      <c r="IJ17" s="27" t="s">
        <v>18</v>
      </c>
      <c r="IK17" s="12">
        <v>65770717</v>
      </c>
      <c r="IL17" s="12">
        <v>32</v>
      </c>
      <c r="IM17" s="13">
        <v>0.11206222503191977</v>
      </c>
      <c r="IN17" s="30"/>
      <c r="IP17" s="27" t="s">
        <v>18</v>
      </c>
      <c r="IQ17" s="12">
        <v>65994206</v>
      </c>
      <c r="IR17" s="12">
        <v>32</v>
      </c>
      <c r="IS17" s="13">
        <v>0.11216945032909499</v>
      </c>
      <c r="IT17" s="30"/>
      <c r="IV17" s="27" t="s">
        <v>18</v>
      </c>
      <c r="IW17" s="12">
        <v>65709780</v>
      </c>
      <c r="IX17" s="12">
        <v>32</v>
      </c>
      <c r="IY17" s="13">
        <v>0.1098296027693291</v>
      </c>
      <c r="IZ17" s="30"/>
      <c r="JB17" s="27" t="s">
        <v>18</v>
      </c>
      <c r="JC17" s="12">
        <v>65857892</v>
      </c>
      <c r="JD17" s="12">
        <v>32</v>
      </c>
      <c r="JE17" s="13">
        <v>0.10971427324905764</v>
      </c>
      <c r="JF17" s="30"/>
      <c r="JH17" s="27" t="s">
        <v>18</v>
      </c>
      <c r="JI17" s="12">
        <v>136864248</v>
      </c>
      <c r="JJ17" s="12">
        <v>33</v>
      </c>
      <c r="JK17" s="13">
        <v>0.19867907754414735</v>
      </c>
      <c r="JL17" s="30"/>
      <c r="JN17" s="27" t="s">
        <v>18</v>
      </c>
      <c r="JO17" s="12">
        <v>137062591</v>
      </c>
      <c r="JP17" s="12">
        <v>33</v>
      </c>
      <c r="JQ17" s="13">
        <v>0.19840001968695345</v>
      </c>
      <c r="JR17" s="30"/>
      <c r="JT17" s="27" t="s">
        <v>18</v>
      </c>
      <c r="JU17" s="12">
        <v>137239483</v>
      </c>
      <c r="JV17" s="12">
        <v>33</v>
      </c>
      <c r="JW17" s="13">
        <v>0.198267728298647</v>
      </c>
      <c r="JX17" s="30"/>
      <c r="JZ17" s="27" t="s">
        <v>18</v>
      </c>
      <c r="KA17" s="12">
        <v>137421698</v>
      </c>
      <c r="KB17" s="12">
        <v>33</v>
      </c>
      <c r="KC17" s="13">
        <v>0.19813133304453387</v>
      </c>
      <c r="KD17" s="30"/>
      <c r="KF17" s="27" t="s">
        <v>18</v>
      </c>
      <c r="KG17" s="12">
        <v>137672152</v>
      </c>
      <c r="KH17" s="12">
        <v>33</v>
      </c>
      <c r="KI17" s="13">
        <v>0.18689115396859235</v>
      </c>
      <c r="KJ17" s="30"/>
      <c r="KL17" s="27" t="s">
        <v>18</v>
      </c>
      <c r="KM17" s="12">
        <v>137930125</v>
      </c>
      <c r="KN17" s="12">
        <v>33</v>
      </c>
      <c r="KO17" s="13">
        <v>0.1866723630396401</v>
      </c>
      <c r="KP17" s="30"/>
      <c r="KR17" s="27" t="s">
        <v>18</v>
      </c>
      <c r="KS17" s="12">
        <v>138235935</v>
      </c>
      <c r="KT17" s="12">
        <v>33</v>
      </c>
      <c r="KU17" s="13">
        <v>0.18656847905272267</v>
      </c>
      <c r="KV17" s="30"/>
      <c r="KX17" s="27" t="s">
        <v>18</v>
      </c>
      <c r="KY17" s="12">
        <v>138537590</v>
      </c>
      <c r="KZ17" s="12">
        <v>33</v>
      </c>
      <c r="LA17" s="13">
        <v>0.18644466133713941</v>
      </c>
      <c r="LB17" s="30"/>
      <c r="LD17" s="27" t="s">
        <v>18</v>
      </c>
      <c r="LE17" s="12">
        <v>138427996</v>
      </c>
      <c r="LF17" s="12">
        <v>33</v>
      </c>
      <c r="LG17" s="13">
        <v>0.18542694655403594</v>
      </c>
      <c r="LH17" s="30"/>
      <c r="LJ17" s="27" t="s">
        <v>18</v>
      </c>
      <c r="LK17" s="12">
        <v>139056124</v>
      </c>
      <c r="LL17" s="12">
        <v>33</v>
      </c>
      <c r="LM17" s="13">
        <v>0.18547165029149118</v>
      </c>
      <c r="LN17" s="30"/>
      <c r="LP17" s="27" t="s">
        <v>18</v>
      </c>
      <c r="LQ17" s="12">
        <v>139508807</v>
      </c>
      <c r="LR17" s="12">
        <v>31</v>
      </c>
      <c r="LS17" s="13">
        <v>0.18531497869647767</v>
      </c>
      <c r="LT17" s="30"/>
      <c r="LV17" s="27" t="s">
        <v>18</v>
      </c>
      <c r="LW17" s="12">
        <v>140485325</v>
      </c>
      <c r="LX17" s="12">
        <v>32</v>
      </c>
      <c r="LY17" s="13">
        <v>0.18580315138398831</v>
      </c>
      <c r="LZ17" s="30"/>
      <c r="MB17" s="27" t="s">
        <v>18</v>
      </c>
      <c r="MC17" s="12">
        <v>140830288</v>
      </c>
      <c r="MD17" s="12">
        <v>32</v>
      </c>
      <c r="ME17" s="13">
        <v>0.18572539588521328</v>
      </c>
      <c r="MF17" s="30"/>
      <c r="MH17" s="27" t="s">
        <v>18</v>
      </c>
      <c r="MI17" s="12">
        <v>141186185</v>
      </c>
      <c r="MJ17" s="12">
        <v>32</v>
      </c>
      <c r="MK17" s="13">
        <v>0.1821884644611266</v>
      </c>
      <c r="ML17" s="30"/>
      <c r="MN17" s="27" t="s">
        <v>18</v>
      </c>
      <c r="MO17" s="12">
        <v>141272934</v>
      </c>
      <c r="MP17" s="12">
        <v>32</v>
      </c>
      <c r="MQ17" s="13">
        <v>0.18185198036466274</v>
      </c>
      <c r="MR17" s="30"/>
      <c r="MT17" s="27" t="s">
        <v>18</v>
      </c>
      <c r="MU17" s="12">
        <v>141782607</v>
      </c>
      <c r="MV17" s="12">
        <v>32</v>
      </c>
      <c r="MW17" s="13">
        <v>0.18194847608740586</v>
      </c>
      <c r="MX17" s="30"/>
      <c r="MZ17" s="27" t="s">
        <v>18</v>
      </c>
      <c r="NA17" s="12">
        <v>141641001</v>
      </c>
      <c r="NB17" s="12">
        <v>32</v>
      </c>
      <c r="NC17" s="13">
        <v>0.17560327268062037</v>
      </c>
      <c r="ND17" s="30"/>
      <c r="NF17" s="27" t="s">
        <v>18</v>
      </c>
      <c r="NG17" s="12">
        <v>141715444</v>
      </c>
      <c r="NH17" s="12">
        <v>32</v>
      </c>
      <c r="NI17" s="13">
        <v>0.17540140598660342</v>
      </c>
      <c r="NJ17" s="30"/>
      <c r="NL17" s="27" t="s">
        <v>18</v>
      </c>
      <c r="NM17" s="12">
        <v>141968564</v>
      </c>
      <c r="NN17" s="12">
        <v>32</v>
      </c>
      <c r="NO17" s="13">
        <v>0.16693872953374725</v>
      </c>
      <c r="NP17" s="30"/>
      <c r="NR17" s="27" t="s">
        <v>18</v>
      </c>
      <c r="NS17" s="12">
        <v>182254278</v>
      </c>
      <c r="NT17" s="12">
        <v>32</v>
      </c>
      <c r="NU17" s="13">
        <v>0.20231678471866721</v>
      </c>
      <c r="NV17" s="30"/>
      <c r="NX17" s="27" t="s">
        <v>18</v>
      </c>
      <c r="NY17" s="12">
        <v>141873459</v>
      </c>
      <c r="NZ17" s="12">
        <v>32</v>
      </c>
      <c r="OA17" s="13">
        <v>0.16453014831661958</v>
      </c>
      <c r="OB17" s="30"/>
      <c r="OD17" s="27" t="s">
        <v>18</v>
      </c>
      <c r="OE17" s="12">
        <v>142236186</v>
      </c>
      <c r="OF17" s="12">
        <v>32</v>
      </c>
      <c r="OG17" s="13">
        <v>0.13867771999149406</v>
      </c>
      <c r="OH17" s="30"/>
      <c r="OJ17" s="27" t="s">
        <v>18</v>
      </c>
      <c r="OK17" s="12">
        <v>142214681</v>
      </c>
      <c r="OL17" s="12">
        <v>32</v>
      </c>
      <c r="OM17" s="13">
        <v>0.12936708776651021</v>
      </c>
      <c r="ON17" s="30"/>
      <c r="OP17" s="27" t="s">
        <v>18</v>
      </c>
      <c r="OQ17" s="12">
        <v>142049447</v>
      </c>
      <c r="OR17" s="12">
        <v>32</v>
      </c>
      <c r="OS17" s="13">
        <v>0.12895595483554081</v>
      </c>
      <c r="OT17" s="30"/>
      <c r="OV17" s="27" t="s">
        <v>18</v>
      </c>
      <c r="OW17" s="12">
        <v>142435945</v>
      </c>
      <c r="OX17" s="12">
        <v>32</v>
      </c>
      <c r="OY17" s="13">
        <v>0.1251447639684507</v>
      </c>
      <c r="OZ17" s="30"/>
      <c r="PB17" s="27" t="s">
        <v>18</v>
      </c>
      <c r="PC17" s="12">
        <v>142867501</v>
      </c>
      <c r="PD17" s="12">
        <v>32</v>
      </c>
      <c r="PE17" s="13">
        <v>0.13882182741416771</v>
      </c>
      <c r="PF17" s="30"/>
      <c r="PH17" s="27" t="s">
        <v>18</v>
      </c>
      <c r="PI17" s="12">
        <v>143213164</v>
      </c>
      <c r="PJ17" s="12">
        <v>32</v>
      </c>
      <c r="PK17" s="13">
        <v>0.12124485424578568</v>
      </c>
      <c r="PL17" s="30"/>
      <c r="PN17" s="27" t="s">
        <v>18</v>
      </c>
      <c r="PO17" s="12">
        <v>221451864</v>
      </c>
      <c r="PP17" s="12">
        <v>35</v>
      </c>
      <c r="PQ17" s="13">
        <v>0.17548698090009804</v>
      </c>
      <c r="PR17" s="30"/>
      <c r="PT17" s="27" t="s">
        <v>18</v>
      </c>
      <c r="PU17" s="12">
        <v>247485583</v>
      </c>
      <c r="PV17" s="12">
        <v>35</v>
      </c>
      <c r="PW17" s="13">
        <v>0.18128820912537688</v>
      </c>
      <c r="PX17" s="30"/>
      <c r="PZ17" s="27" t="s">
        <v>18</v>
      </c>
      <c r="QA17" s="12">
        <v>248381448</v>
      </c>
      <c r="QB17" s="12">
        <v>35</v>
      </c>
      <c r="QC17" s="13">
        <v>0.18141045910616835</v>
      </c>
      <c r="QD17" s="30"/>
      <c r="QF17" s="27" t="s">
        <v>18</v>
      </c>
      <c r="QG17" s="12">
        <v>248458709</v>
      </c>
      <c r="QH17" s="12">
        <v>35</v>
      </c>
      <c r="QI17" s="13">
        <v>0.18092581487335707</v>
      </c>
      <c r="QJ17" s="30"/>
      <c r="QL17" s="27" t="s">
        <v>18</v>
      </c>
      <c r="QM17" s="12">
        <v>248370153</v>
      </c>
      <c r="QN17" s="12">
        <v>35</v>
      </c>
      <c r="QO17" s="13">
        <v>0.17832499886071798</v>
      </c>
      <c r="QP17" s="30"/>
      <c r="QR17" s="27" t="s">
        <v>18</v>
      </c>
      <c r="QS17" s="12">
        <v>248095494</v>
      </c>
      <c r="QT17" s="12">
        <v>35</v>
      </c>
      <c r="QU17" s="13">
        <v>0.18116091285098149</v>
      </c>
      <c r="QV17" s="30"/>
      <c r="QX17" s="27" t="s">
        <v>18</v>
      </c>
      <c r="QY17" s="12">
        <v>248004235</v>
      </c>
      <c r="QZ17" s="12">
        <v>35</v>
      </c>
      <c r="RA17" s="13">
        <v>0.17094705948093566</v>
      </c>
      <c r="RB17" s="30"/>
      <c r="RD17" s="27" t="s">
        <v>18</v>
      </c>
      <c r="RE17" s="12">
        <v>247111739</v>
      </c>
      <c r="RF17" s="12">
        <v>36</v>
      </c>
      <c r="RG17" s="13">
        <v>0.17076329878172242</v>
      </c>
      <c r="RH17" s="30"/>
      <c r="RJ17" s="27" t="s">
        <v>18</v>
      </c>
      <c r="RK17" s="12">
        <v>247064506</v>
      </c>
      <c r="RL17" s="12">
        <v>36</v>
      </c>
      <c r="RM17" s="13">
        <v>0.16713306794076652</v>
      </c>
      <c r="RN17" s="30"/>
      <c r="RP17" s="27" t="s">
        <v>18</v>
      </c>
      <c r="RQ17" s="12">
        <v>247760480</v>
      </c>
      <c r="RR17" s="12">
        <v>36</v>
      </c>
      <c r="RS17" s="13">
        <v>0.16720421777164834</v>
      </c>
      <c r="RT17" s="30"/>
      <c r="RV17" s="27" t="s">
        <v>18</v>
      </c>
      <c r="RW17" s="12">
        <v>235565206</v>
      </c>
      <c r="RX17" s="12">
        <v>32</v>
      </c>
      <c r="RY17" s="13">
        <v>0.15784913368566744</v>
      </c>
      <c r="RZ17" s="30"/>
      <c r="SB17" s="27" t="s">
        <v>18</v>
      </c>
      <c r="SC17" s="12">
        <v>235961822</v>
      </c>
      <c r="SD17" s="12">
        <v>33</v>
      </c>
      <c r="SE17" s="13">
        <v>0.15795054842304768</v>
      </c>
      <c r="SF17" s="30"/>
      <c r="SH17" s="27" t="s">
        <v>18</v>
      </c>
      <c r="SI17" s="12">
        <v>236633706</v>
      </c>
      <c r="SJ17" s="12">
        <v>33</v>
      </c>
      <c r="SK17" s="13">
        <v>0.15815049711933385</v>
      </c>
      <c r="SL17" s="30"/>
      <c r="SN17" s="27" t="s">
        <v>18</v>
      </c>
      <c r="SO17" s="12">
        <v>237803760</v>
      </c>
      <c r="SP17" s="12">
        <v>33</v>
      </c>
      <c r="SQ17" s="13">
        <v>0.15842601533567591</v>
      </c>
      <c r="SR17" s="30"/>
      <c r="ST17" s="27" t="s">
        <v>18</v>
      </c>
      <c r="SU17" s="12">
        <v>237973122</v>
      </c>
      <c r="SV17" s="12">
        <v>33</v>
      </c>
      <c r="SW17" s="13">
        <v>0.15832058678172106</v>
      </c>
      <c r="SX17" s="30"/>
      <c r="SZ17" s="27" t="s">
        <v>18</v>
      </c>
      <c r="TA17" s="12">
        <v>238690129</v>
      </c>
      <c r="TB17" s="12">
        <v>33</v>
      </c>
      <c r="TC17" s="13">
        <v>0.15846409059809063</v>
      </c>
      <c r="TD17" s="30"/>
      <c r="TF17" s="27" t="s">
        <v>18</v>
      </c>
      <c r="TG17" s="12">
        <v>239013203</v>
      </c>
      <c r="TH17" s="12">
        <v>33</v>
      </c>
      <c r="TI17" s="13">
        <v>0.15832966120863284</v>
      </c>
      <c r="TJ17" s="30"/>
      <c r="TL17" s="27" t="s">
        <v>18</v>
      </c>
      <c r="TM17" s="12">
        <v>204487513</v>
      </c>
      <c r="TN17" s="12">
        <v>29</v>
      </c>
      <c r="TO17" s="13">
        <v>0.13842872853587418</v>
      </c>
      <c r="TP17" s="30"/>
      <c r="TR17" s="27" t="s">
        <v>18</v>
      </c>
      <c r="TS17" s="12">
        <v>204877054</v>
      </c>
      <c r="TT17" s="12">
        <v>29</v>
      </c>
      <c r="TU17" s="13">
        <v>0.13842966322585432</v>
      </c>
      <c r="TV17" s="30"/>
      <c r="TX17" s="27" t="s">
        <v>18</v>
      </c>
      <c r="TY17" s="12">
        <v>205427808</v>
      </c>
      <c r="TZ17" s="12">
        <v>29</v>
      </c>
      <c r="UA17" s="13">
        <v>0.13850538226182899</v>
      </c>
      <c r="UB17" s="30"/>
      <c r="UD17" s="27" t="s">
        <v>18</v>
      </c>
      <c r="UE17" s="12">
        <v>205505925.13999999</v>
      </c>
      <c r="UF17" s="12">
        <v>29</v>
      </c>
      <c r="UG17" s="13">
        <v>0.13676007106650895</v>
      </c>
      <c r="UH17" s="30"/>
      <c r="UJ17" s="27" t="s">
        <v>18</v>
      </c>
      <c r="UK17" s="12">
        <v>205895596.38</v>
      </c>
      <c r="UL17" s="12">
        <v>29</v>
      </c>
      <c r="UM17" s="13">
        <v>0.13676261018306363</v>
      </c>
      <c r="UN17" s="30"/>
      <c r="UP17" s="27" t="s">
        <v>18</v>
      </c>
      <c r="UQ17" s="12">
        <v>205263132.99000001</v>
      </c>
      <c r="UR17" s="12">
        <v>29</v>
      </c>
      <c r="US17" s="13">
        <v>0.13635266887062886</v>
      </c>
      <c r="UT17" s="30"/>
      <c r="UV17" s="27" t="s">
        <v>18</v>
      </c>
      <c r="UW17" s="12">
        <v>205020914.88</v>
      </c>
      <c r="UX17" s="12">
        <v>29</v>
      </c>
      <c r="UY17" s="13">
        <v>0.12272454479108312</v>
      </c>
      <c r="UZ17" s="30"/>
      <c r="VB17" s="27" t="s">
        <v>18</v>
      </c>
      <c r="VC17" s="12">
        <v>205029598.75</v>
      </c>
      <c r="VD17" s="12">
        <v>29</v>
      </c>
      <c r="VE17" s="13">
        <v>0.12258142480624039</v>
      </c>
      <c r="VF17" s="30"/>
      <c r="VH17" s="27" t="s">
        <v>18</v>
      </c>
      <c r="VI17" s="12">
        <v>205603906.36000001</v>
      </c>
      <c r="VJ17" s="12">
        <v>29</v>
      </c>
      <c r="VK17" s="13">
        <v>0.1227414140680551</v>
      </c>
      <c r="VL17" s="30"/>
      <c r="VN17" s="27" t="s">
        <v>18</v>
      </c>
      <c r="VO17" s="12">
        <v>205686218.22</v>
      </c>
      <c r="VP17" s="12">
        <v>29</v>
      </c>
      <c r="VQ17" s="13">
        <v>0.12273662692904135</v>
      </c>
      <c r="VR17" s="30"/>
      <c r="VT17" s="27" t="s">
        <v>18</v>
      </c>
      <c r="VU17" s="12">
        <v>206176600.68000001</v>
      </c>
      <c r="VV17" s="12">
        <v>29</v>
      </c>
      <c r="VW17" s="13">
        <v>0.12263190852644128</v>
      </c>
      <c r="VX17" s="30"/>
      <c r="VZ17" s="27" t="s">
        <v>18</v>
      </c>
      <c r="WA17" s="12">
        <v>206847480.04000002</v>
      </c>
      <c r="WB17" s="12">
        <v>29</v>
      </c>
      <c r="WC17" s="13">
        <v>0.12286594253766742</v>
      </c>
      <c r="WD17" s="30"/>
      <c r="WF17" s="27" t="s">
        <v>18</v>
      </c>
      <c r="WG17" s="12">
        <v>207397760.31999999</v>
      </c>
      <c r="WH17" s="12">
        <v>29</v>
      </c>
      <c r="WI17" s="13">
        <v>0.12294279520935136</v>
      </c>
      <c r="WJ17" s="30"/>
      <c r="WL17" s="27" t="s">
        <v>18</v>
      </c>
      <c r="WM17" s="12">
        <v>207254491.88999999</v>
      </c>
      <c r="WN17" s="12">
        <v>30</v>
      </c>
      <c r="WO17" s="13">
        <v>0.11920892206531494</v>
      </c>
      <c r="WP17" s="30"/>
      <c r="WQ17" s="13"/>
      <c r="WR17" s="27" t="s">
        <v>18</v>
      </c>
      <c r="WS17" s="12">
        <v>207673742.01999998</v>
      </c>
      <c r="WT17" s="12">
        <v>30</v>
      </c>
      <c r="WU17" s="13">
        <v>0.1165012405302229</v>
      </c>
      <c r="WV17" s="30"/>
      <c r="WW17" s="28"/>
      <c r="WX17" s="27" t="s">
        <v>18</v>
      </c>
      <c r="WY17" s="12">
        <v>208179196.46999997</v>
      </c>
      <c r="WZ17" s="12">
        <v>30</v>
      </c>
      <c r="XA17" s="13">
        <v>0.12103604072501609</v>
      </c>
      <c r="XB17" s="30"/>
      <c r="XD17" s="27" t="s">
        <v>18</v>
      </c>
      <c r="XE17" s="12">
        <v>209378415.37</v>
      </c>
      <c r="XF17" s="12">
        <v>30</v>
      </c>
      <c r="XG17" s="13">
        <v>0.12107654745835267</v>
      </c>
      <c r="XH17" s="30"/>
      <c r="XJ17" s="27" t="s">
        <v>18</v>
      </c>
      <c r="XK17" s="12">
        <v>209736278.59</v>
      </c>
      <c r="XL17" s="12">
        <v>30</v>
      </c>
      <c r="XM17" s="13">
        <v>0.12088338321080223</v>
      </c>
      <c r="XN17" s="30"/>
      <c r="XP17" s="27" t="s">
        <v>18</v>
      </c>
      <c r="XQ17" s="12">
        <v>198436788.09</v>
      </c>
      <c r="XR17" s="12">
        <v>20</v>
      </c>
      <c r="XS17" s="13">
        <v>0.11057288746662736</v>
      </c>
      <c r="XT17" s="30"/>
      <c r="XV17" s="27" t="s">
        <v>18</v>
      </c>
      <c r="XW17" s="12">
        <v>199040816.76999998</v>
      </c>
      <c r="XX17" s="12">
        <v>20</v>
      </c>
      <c r="XY17" s="13">
        <v>0.1095261571822454</v>
      </c>
      <c r="XZ17" s="30"/>
      <c r="YB17" s="27" t="s">
        <v>18</v>
      </c>
      <c r="YC17" s="12">
        <v>199283913.19999999</v>
      </c>
      <c r="YD17" s="12">
        <v>20</v>
      </c>
      <c r="YE17" s="13">
        <v>0.10943205496686637</v>
      </c>
      <c r="YF17" s="30"/>
      <c r="YH17" s="27" t="s">
        <v>18</v>
      </c>
      <c r="YI17" s="12">
        <v>199999168.36000001</v>
      </c>
      <c r="YJ17" s="12">
        <v>20</v>
      </c>
      <c r="YK17" s="13">
        <v>0.10959705549774605</v>
      </c>
      <c r="YL17" s="30"/>
      <c r="YN17" s="27" t="s">
        <v>18</v>
      </c>
      <c r="YO17" s="12">
        <v>9439203.4800000004</v>
      </c>
      <c r="YP17" s="12">
        <v>20</v>
      </c>
      <c r="YQ17" s="13">
        <v>6.7835826439753685E-3</v>
      </c>
      <c r="YR17" s="30"/>
      <c r="YT17" s="27" t="s">
        <v>18</v>
      </c>
      <c r="YU17" s="12">
        <v>229031196.72000003</v>
      </c>
      <c r="YV17" s="12">
        <v>10</v>
      </c>
      <c r="YW17" s="13">
        <v>0.13481073375348401</v>
      </c>
      <c r="YX17" s="30"/>
      <c r="YZ17" s="27" t="s">
        <v>18</v>
      </c>
      <c r="ZA17" s="12">
        <v>229120773.93000001</v>
      </c>
      <c r="ZB17" s="12">
        <v>10</v>
      </c>
      <c r="ZC17" s="13">
        <v>0.12563705917539306</v>
      </c>
      <c r="ZD17" s="30"/>
      <c r="ZF17" s="27" t="s">
        <v>18</v>
      </c>
      <c r="ZG17" s="12">
        <v>229343616.52999997</v>
      </c>
      <c r="ZH17" s="12">
        <v>10</v>
      </c>
      <c r="ZI17" s="13">
        <v>0.12539450519279136</v>
      </c>
      <c r="ZJ17" s="30"/>
      <c r="ZL17" s="27" t="s">
        <v>18</v>
      </c>
      <c r="ZM17" s="12">
        <v>230122740.18000001</v>
      </c>
      <c r="ZN17" s="12">
        <v>10</v>
      </c>
      <c r="ZO17" s="13">
        <v>0.12541846401734932</v>
      </c>
      <c r="ZP17" s="30"/>
      <c r="ZR17" s="27" t="s">
        <v>18</v>
      </c>
      <c r="ZS17" s="12">
        <v>230509101.19</v>
      </c>
      <c r="ZT17" s="12">
        <v>10</v>
      </c>
      <c r="ZU17" s="13">
        <v>0.12517197430507895</v>
      </c>
      <c r="ZV17" s="30"/>
      <c r="ZX17" s="27" t="s">
        <v>18</v>
      </c>
      <c r="ZY17" s="12">
        <v>231015823.36000001</v>
      </c>
      <c r="ZZ17" s="12">
        <v>10</v>
      </c>
      <c r="AAA17" s="13">
        <v>0.12493443803577116</v>
      </c>
      <c r="AAB17" s="30"/>
      <c r="AAD17" s="27" t="s">
        <v>18</v>
      </c>
      <c r="AAE17" s="12">
        <v>230923790.33999997</v>
      </c>
      <c r="AAF17" s="12">
        <v>10</v>
      </c>
      <c r="AAG17" s="13">
        <v>0.12215543993198956</v>
      </c>
      <c r="AAH17" s="30"/>
      <c r="AAJ17" s="27" t="s">
        <v>18</v>
      </c>
      <c r="AAK17" s="12">
        <v>228588496.32999998</v>
      </c>
      <c r="AAL17" s="12">
        <v>10</v>
      </c>
      <c r="AAM17" s="13">
        <v>0.12535750074051963</v>
      </c>
      <c r="AAN17" s="30"/>
      <c r="AAP17" s="27" t="s">
        <v>18</v>
      </c>
      <c r="AAQ17" s="12">
        <v>230364229.94999999</v>
      </c>
      <c r="AAR17" s="12">
        <v>10</v>
      </c>
      <c r="AAS17" s="13">
        <v>0.12521514662870936</v>
      </c>
      <c r="AAT17" s="30"/>
      <c r="AAV17" s="27" t="s">
        <v>18</v>
      </c>
      <c r="AAW17" s="12">
        <v>231338850.87</v>
      </c>
      <c r="AAX17" s="12">
        <v>10</v>
      </c>
      <c r="AAY17" s="13">
        <v>0.12122431780511214</v>
      </c>
      <c r="AAZ17" s="30"/>
      <c r="ABB17" s="27" t="s">
        <v>18</v>
      </c>
      <c r="ABC17" s="12">
        <v>231834133.62</v>
      </c>
      <c r="ABD17" s="12">
        <v>10</v>
      </c>
      <c r="ABE17" s="13">
        <v>0.12769404635881765</v>
      </c>
      <c r="ABF17" s="30"/>
      <c r="ABH17" s="27" t="s">
        <v>18</v>
      </c>
      <c r="ABI17" s="12">
        <v>232369374.81</v>
      </c>
      <c r="ABJ17" s="12">
        <v>10</v>
      </c>
      <c r="ABK17" s="13">
        <v>0.12721640975693579</v>
      </c>
      <c r="ABL17" s="30"/>
      <c r="ABN17" s="27" t="s">
        <v>18</v>
      </c>
      <c r="ABO17" s="12">
        <v>232903189.94999999</v>
      </c>
      <c r="ABP17" s="12">
        <v>10</v>
      </c>
      <c r="ABQ17" s="13">
        <v>0.11410151922467091</v>
      </c>
      <c r="ABR17" s="30"/>
      <c r="ABT17" s="27" t="s">
        <v>18</v>
      </c>
      <c r="ABU17" s="12">
        <v>232795174.56</v>
      </c>
      <c r="ABV17" s="12">
        <v>10</v>
      </c>
      <c r="ABW17" s="13">
        <v>0.11386571382553885</v>
      </c>
      <c r="ABX17" s="30"/>
      <c r="ABZ17" s="27" t="s">
        <v>18</v>
      </c>
      <c r="ACA17" s="12">
        <v>232992211.65000001</v>
      </c>
      <c r="ACB17" s="12">
        <v>10</v>
      </c>
      <c r="ACC17" s="13">
        <v>0.11363405909265731</v>
      </c>
      <c r="ACD17" s="30"/>
      <c r="ACF17" s="27" t="s">
        <v>18</v>
      </c>
      <c r="ACG17" s="12">
        <v>233984860.42000002</v>
      </c>
      <c r="ACH17" s="12">
        <v>10</v>
      </c>
      <c r="ACI17" s="13">
        <v>0.11326773997685476</v>
      </c>
      <c r="ACJ17" s="30"/>
      <c r="ACL17" s="27" t="s">
        <v>18</v>
      </c>
      <c r="ACM17" s="12">
        <v>234586294.15000001</v>
      </c>
      <c r="ACN17" s="12">
        <v>10</v>
      </c>
      <c r="ACO17" s="13">
        <v>0.11087058767788767</v>
      </c>
      <c r="ACP17" s="30"/>
      <c r="ACR17" s="27" t="s">
        <v>18</v>
      </c>
      <c r="ACS17" s="12">
        <v>234581608.44999999</v>
      </c>
      <c r="ACT17" s="12">
        <v>10</v>
      </c>
      <c r="ACU17" s="13">
        <v>0.1087324556526623</v>
      </c>
      <c r="ACV17" s="30"/>
      <c r="ACX17" s="27" t="s">
        <v>18</v>
      </c>
      <c r="ACY17" s="12">
        <v>234342326.63999999</v>
      </c>
      <c r="ACZ17" s="12">
        <v>10</v>
      </c>
      <c r="ADA17" s="13">
        <v>0.10846202025836651</v>
      </c>
      <c r="ADB17" s="30"/>
      <c r="ADD17" s="27" t="s">
        <v>18</v>
      </c>
      <c r="ADE17" s="12">
        <v>234197383.55000001</v>
      </c>
      <c r="ADF17" s="12">
        <v>10</v>
      </c>
      <c r="ADG17" s="13">
        <v>1.5264307110337074E-2</v>
      </c>
      <c r="ADH17" s="30"/>
      <c r="ADJ17" s="27" t="s">
        <v>18</v>
      </c>
      <c r="ADK17" s="12">
        <v>234858889.69999999</v>
      </c>
      <c r="ADL17" s="12">
        <v>10</v>
      </c>
      <c r="ADM17" s="13">
        <v>0.10814526478247545</v>
      </c>
      <c r="ADN17" s="30"/>
      <c r="ADP17" s="27" t="s">
        <v>18</v>
      </c>
      <c r="ADQ17" s="12">
        <v>234928149.20999998</v>
      </c>
      <c r="ADR17" s="12">
        <v>10</v>
      </c>
      <c r="ADS17" s="13">
        <v>0.10817690420745384</v>
      </c>
      <c r="ADT17" s="30"/>
      <c r="ADV17" s="27" t="s">
        <v>18</v>
      </c>
      <c r="ADW17" s="12">
        <v>235260078.86000001</v>
      </c>
      <c r="ADX17" s="12">
        <v>10</v>
      </c>
      <c r="ADY17" s="13">
        <v>0.10695740061633251</v>
      </c>
      <c r="ADZ17" s="30"/>
      <c r="AEB17" s="27" t="s">
        <v>18</v>
      </c>
      <c r="AEC17" s="12">
        <v>235617118.71000001</v>
      </c>
      <c r="AED17" s="12">
        <v>10</v>
      </c>
      <c r="AEE17" s="13">
        <v>0.10690407013552397</v>
      </c>
      <c r="AEF17" s="30"/>
      <c r="AEH17" s="27" t="s">
        <v>18</v>
      </c>
      <c r="AEI17" s="12">
        <v>236119787.06</v>
      </c>
      <c r="AEJ17" s="12">
        <v>10</v>
      </c>
      <c r="AEK17" s="13">
        <v>0.10692252650393586</v>
      </c>
      <c r="AEL17" s="30"/>
      <c r="AEN17" s="27" t="s">
        <v>18</v>
      </c>
      <c r="AEO17" s="12">
        <v>235976434.78</v>
      </c>
      <c r="AEP17" s="12">
        <v>10</v>
      </c>
      <c r="AEQ17" s="13">
        <v>0.11063876845780837</v>
      </c>
      <c r="AER17" s="30"/>
      <c r="AES17" s="13"/>
      <c r="AET17" s="27" t="s">
        <v>18</v>
      </c>
      <c r="AEU17" s="12">
        <v>235916760.34</v>
      </c>
      <c r="AEV17" s="12">
        <v>10</v>
      </c>
      <c r="AEW17" s="13">
        <v>0.11025476921409014</v>
      </c>
      <c r="AEX17" s="30"/>
      <c r="AEZ17" s="27" t="s">
        <v>18</v>
      </c>
      <c r="AFA17" s="12">
        <v>236227564.18000001</v>
      </c>
      <c r="AFB17" s="12">
        <v>10</v>
      </c>
      <c r="AFC17" s="13">
        <v>0.1131365870268566</v>
      </c>
      <c r="AFD17" s="30"/>
      <c r="AFF17" s="27" t="s">
        <v>18</v>
      </c>
      <c r="AFG17" s="12">
        <v>236567441.85999998</v>
      </c>
      <c r="AFH17" s="12">
        <v>10</v>
      </c>
      <c r="AFI17" s="13">
        <v>0.11287334385093199</v>
      </c>
      <c r="AFJ17" s="30"/>
      <c r="AFK17" s="53"/>
      <c r="AFL17" s="6" t="s">
        <v>18</v>
      </c>
      <c r="AFM17" s="12">
        <v>236087371.58000001</v>
      </c>
      <c r="AFN17" s="12">
        <v>10</v>
      </c>
      <c r="AFO17" s="13">
        <v>0.11291300583023216</v>
      </c>
      <c r="AFP17" s="61"/>
      <c r="AFQ17" s="53"/>
      <c r="AFR17" s="6" t="s">
        <v>18</v>
      </c>
      <c r="AFS17" s="12">
        <v>235272048.68000001</v>
      </c>
      <c r="AFT17" s="12">
        <v>10</v>
      </c>
      <c r="AFU17" s="13">
        <v>0.11269586252095337</v>
      </c>
      <c r="AFV17" s="33"/>
      <c r="AFW17" s="53"/>
      <c r="AFX17" s="6" t="s">
        <v>18</v>
      </c>
      <c r="AFY17" s="12">
        <v>234742452.88</v>
      </c>
      <c r="AFZ17" s="12">
        <v>10</v>
      </c>
      <c r="AGA17" s="13">
        <v>0.11223040814609439</v>
      </c>
      <c r="AGB17" s="33"/>
      <c r="AGC17" s="53"/>
      <c r="AGD17" s="6" t="s">
        <v>18</v>
      </c>
      <c r="AGE17" s="12">
        <v>234563236.13</v>
      </c>
      <c r="AGF17" s="12">
        <v>11</v>
      </c>
      <c r="AGG17" s="13">
        <v>0.11292913401622863</v>
      </c>
      <c r="AGH17" s="33"/>
      <c r="AGI17" s="53"/>
      <c r="AGJ17" s="6" t="s">
        <v>18</v>
      </c>
      <c r="AGK17" s="12">
        <v>234615763.37</v>
      </c>
      <c r="AGL17" s="12">
        <v>11</v>
      </c>
      <c r="AGM17" s="13">
        <v>0.11287980380036988</v>
      </c>
      <c r="AGN17" s="33"/>
      <c r="AGO17" s="53"/>
      <c r="AGP17" s="6" t="s">
        <v>18</v>
      </c>
      <c r="AGQ17" s="12">
        <v>233748131.33999997</v>
      </c>
      <c r="AGR17" s="12">
        <v>11</v>
      </c>
      <c r="AGS17" s="13">
        <v>0.11309024788862652</v>
      </c>
      <c r="AGT17" s="33"/>
      <c r="AGU17" s="53"/>
      <c r="AGV17" s="6" t="s">
        <v>18</v>
      </c>
      <c r="AGW17" s="12">
        <v>235025873.07999998</v>
      </c>
      <c r="AGX17" s="12">
        <v>11</v>
      </c>
      <c r="AGY17" s="13">
        <v>0.11471328704690344</v>
      </c>
      <c r="AGZ17" s="33"/>
      <c r="AHA17" s="63"/>
      <c r="AHB17" s="6" t="s">
        <v>18</v>
      </c>
      <c r="AHC17" s="12">
        <v>235130875.28999999</v>
      </c>
      <c r="AHD17" s="12">
        <v>11</v>
      </c>
      <c r="AHE17" s="13">
        <v>0.11241107461993552</v>
      </c>
      <c r="AHF17" s="33"/>
      <c r="AHG17" s="53"/>
      <c r="AHH17" s="6" t="s">
        <v>18</v>
      </c>
      <c r="AHI17" s="12">
        <v>234576416.00999999</v>
      </c>
      <c r="AHJ17" s="12">
        <v>11</v>
      </c>
      <c r="AHK17" s="13">
        <v>0.11267504316644843</v>
      </c>
      <c r="AHL17" s="33"/>
      <c r="AHM17" s="63"/>
      <c r="AHN17" s="6" t="s">
        <v>18</v>
      </c>
      <c r="AHO17" s="12">
        <v>235010701.03</v>
      </c>
      <c r="AHP17" s="12">
        <v>11</v>
      </c>
      <c r="AHQ17" s="13">
        <v>0.10779405375784894</v>
      </c>
      <c r="AHR17" s="33"/>
      <c r="AHS17" s="53"/>
      <c r="AHT17" s="6" t="s">
        <v>18</v>
      </c>
      <c r="AHU17" s="12">
        <v>236087986.92000002</v>
      </c>
      <c r="AHV17" s="12">
        <v>11</v>
      </c>
      <c r="AHW17" s="13">
        <v>0.1077524563646101</v>
      </c>
      <c r="AHX17" s="33"/>
      <c r="AHY17" s="53"/>
      <c r="AHZ17" s="6" t="s">
        <v>18</v>
      </c>
      <c r="AIA17" s="12">
        <v>236931124.20000002</v>
      </c>
      <c r="AIB17" s="12">
        <v>11</v>
      </c>
      <c r="AIC17" s="13">
        <v>0.10786623669999736</v>
      </c>
      <c r="AID17" s="33"/>
      <c r="AIE17" s="53"/>
      <c r="AIF17" s="6" t="s">
        <v>18</v>
      </c>
      <c r="AIG17" s="12">
        <v>237584432.19999999</v>
      </c>
      <c r="AIH17" s="12">
        <v>11</v>
      </c>
      <c r="AII17" s="13">
        <v>0.10748774415057724</v>
      </c>
      <c r="AIJ17" s="33"/>
      <c r="AIK17" s="53"/>
      <c r="AIL17" s="6" t="s">
        <v>18</v>
      </c>
      <c r="AIM17" s="12">
        <v>237145674.98000002</v>
      </c>
      <c r="AIN17" s="12">
        <v>11</v>
      </c>
      <c r="AIO17" s="13">
        <v>0.10506357515871012</v>
      </c>
      <c r="AIP17" s="33"/>
      <c r="AIQ17" s="53"/>
      <c r="AIR17" s="6" t="s">
        <v>18</v>
      </c>
      <c r="AIS17" s="12">
        <v>237445126.39999998</v>
      </c>
      <c r="AIT17" s="12">
        <v>11</v>
      </c>
      <c r="AIU17" s="13">
        <v>0.10474754106117595</v>
      </c>
      <c r="AIV17" s="33"/>
      <c r="AIW17" s="53"/>
      <c r="AIX17" s="6" t="s">
        <v>18</v>
      </c>
      <c r="AIY17" s="12">
        <v>237997617.11000001</v>
      </c>
      <c r="AIZ17" s="12">
        <v>11</v>
      </c>
      <c r="AJA17" s="13">
        <v>0.10492553385933155</v>
      </c>
      <c r="AJB17" s="33"/>
      <c r="AJC17" s="53"/>
      <c r="AJD17" s="6" t="s">
        <v>18</v>
      </c>
      <c r="AJE17" s="12">
        <v>238444311.5</v>
      </c>
      <c r="AJF17" s="12">
        <v>9</v>
      </c>
      <c r="AJG17" s="13">
        <v>0.10508257516389727</v>
      </c>
      <c r="AJH17" s="33"/>
      <c r="AJI17" s="53"/>
      <c r="AJJ17" s="6" t="s">
        <v>18</v>
      </c>
      <c r="AJK17" s="12">
        <v>238460762.04999998</v>
      </c>
      <c r="AJL17" s="12">
        <v>9</v>
      </c>
      <c r="AJM17" s="13">
        <v>0.10452610343671924</v>
      </c>
      <c r="AJN17" s="33"/>
      <c r="AJO17" s="53"/>
      <c r="AJP17" s="6" t="s">
        <v>18</v>
      </c>
      <c r="AJQ17" s="12">
        <v>239197019.27000001</v>
      </c>
      <c r="AJR17" s="12">
        <v>9</v>
      </c>
      <c r="AJS17" s="13">
        <v>0.10440582236063135</v>
      </c>
      <c r="AJT17" s="33"/>
      <c r="AJU17" s="33"/>
      <c r="AJV17" s="78" t="s">
        <v>22</v>
      </c>
      <c r="AJW17" s="12"/>
      <c r="AJX17" s="12"/>
      <c r="AJY17" s="13"/>
      <c r="AJZ17" s="33"/>
      <c r="AKA17" s="53"/>
      <c r="AKB17" s="78" t="s">
        <v>22</v>
      </c>
      <c r="AKC17" s="12"/>
      <c r="AKD17" s="12"/>
      <c r="AKE17" s="13"/>
      <c r="AKF17" s="33"/>
      <c r="AKG17" s="63"/>
      <c r="AKH17" s="78" t="s">
        <v>22</v>
      </c>
      <c r="AKI17" s="12"/>
      <c r="AKJ17" s="12"/>
      <c r="AKK17" s="13"/>
      <c r="AKL17" s="33"/>
      <c r="AKM17" s="63"/>
      <c r="AKN17" s="78" t="s">
        <v>22</v>
      </c>
      <c r="AKO17" s="12"/>
      <c r="AKP17" s="12"/>
      <c r="AKQ17" s="13"/>
      <c r="AKR17" s="33"/>
      <c r="AKS17" s="63"/>
      <c r="AKT17" s="78" t="s">
        <v>22</v>
      </c>
      <c r="AKU17" s="12"/>
      <c r="AKV17" s="12"/>
      <c r="AKW17" s="13"/>
      <c r="AKX17" s="33"/>
      <c r="AKY17" s="53"/>
      <c r="AKZ17" s="78" t="s">
        <v>22</v>
      </c>
      <c r="ALA17" s="12"/>
      <c r="ALB17" s="12"/>
      <c r="ALC17" s="13"/>
      <c r="ALD17" s="33"/>
      <c r="ALE17" s="53"/>
      <c r="ALF17" s="78" t="s">
        <v>22</v>
      </c>
      <c r="ALG17" s="12"/>
      <c r="ALH17" s="12"/>
      <c r="ALI17" s="13"/>
      <c r="ALJ17" s="33"/>
      <c r="ALK17" s="53"/>
      <c r="ALL17" s="85" t="s">
        <v>22</v>
      </c>
      <c r="ALM17" s="12"/>
      <c r="ALN17" s="12"/>
      <c r="ALO17" s="13"/>
      <c r="ALP17" s="33"/>
      <c r="ALR17" s="85" t="s">
        <v>22</v>
      </c>
      <c r="ALS17" s="12"/>
      <c r="ALT17" s="12"/>
      <c r="ALU17" s="13"/>
      <c r="ALV17" s="33"/>
      <c r="ALW17" s="53"/>
      <c r="ALX17" s="78" t="s">
        <v>22</v>
      </c>
      <c r="ALY17" s="12"/>
      <c r="ALZ17" s="12"/>
      <c r="AMA17" s="13"/>
      <c r="AMB17" s="33"/>
      <c r="AMC17" s="53"/>
      <c r="AMD17" s="78" t="s">
        <v>22</v>
      </c>
      <c r="AME17" s="12"/>
      <c r="AMF17" s="12"/>
      <c r="AMG17" s="13"/>
      <c r="AMH17" s="33"/>
      <c r="AMI17" s="53"/>
      <c r="AMJ17" s="78" t="s">
        <v>22</v>
      </c>
      <c r="AMK17" s="12"/>
      <c r="AML17" s="12"/>
      <c r="AMM17" s="13"/>
      <c r="AMN17" s="33"/>
      <c r="AMO17" s="53"/>
      <c r="AMP17" s="78" t="s">
        <v>22</v>
      </c>
      <c r="AMQ17" s="12"/>
      <c r="AMR17" s="12"/>
      <c r="AMS17" s="13"/>
      <c r="AMT17" s="33"/>
      <c r="AMU17" s="53"/>
      <c r="AMV17" s="78" t="s">
        <v>22</v>
      </c>
      <c r="AMW17" s="12"/>
      <c r="AMX17" s="12"/>
      <c r="AMY17" s="13"/>
      <c r="AMZ17" s="33"/>
      <c r="ANA17" s="53"/>
      <c r="ANB17" s="78" t="s">
        <v>22</v>
      </c>
      <c r="ANC17" s="12"/>
      <c r="AND17" s="12"/>
      <c r="ANE17" s="13"/>
      <c r="ANF17" s="33"/>
      <c r="ANG17" s="53"/>
      <c r="ANH17" s="78" t="s">
        <v>22</v>
      </c>
      <c r="ANI17" s="12"/>
      <c r="ANJ17" s="12"/>
      <c r="ANK17" s="13"/>
      <c r="ANL17" s="33"/>
      <c r="ANM17" s="53"/>
      <c r="ANN17" s="78" t="s">
        <v>22</v>
      </c>
      <c r="ANO17" s="12"/>
      <c r="ANP17" s="12"/>
      <c r="ANQ17" s="13"/>
      <c r="ANR17" s="33"/>
      <c r="ANS17" s="53"/>
      <c r="ANT17" s="78" t="s">
        <v>22</v>
      </c>
      <c r="ANU17" s="12"/>
      <c r="ANV17" s="12"/>
      <c r="ANW17" s="13"/>
      <c r="ANX17" s="33"/>
      <c r="ANY17" s="53"/>
      <c r="ANZ17" s="78" t="s">
        <v>22</v>
      </c>
      <c r="AOA17" s="12"/>
      <c r="AOB17" s="12"/>
      <c r="AOC17" s="13"/>
      <c r="AOD17" s="33"/>
      <c r="AOF17" s="85" t="s">
        <v>22</v>
      </c>
      <c r="AOG17" s="106"/>
      <c r="AOH17" s="106"/>
      <c r="AOI17" s="13"/>
      <c r="AOJ17" s="33"/>
    </row>
    <row r="18" spans="2:1076" s="6" customFormat="1" ht="15" x14ac:dyDescent="0.2">
      <c r="D18" s="27" t="s">
        <v>19</v>
      </c>
      <c r="E18" s="12">
        <v>90083242.414634153</v>
      </c>
      <c r="F18" s="12">
        <v>17</v>
      </c>
      <c r="G18" s="13">
        <v>0.70974144336242273</v>
      </c>
      <c r="H18" s="30"/>
      <c r="I18" s="9"/>
      <c r="J18" s="27" t="s">
        <v>19</v>
      </c>
      <c r="K18" s="12">
        <v>91505036.441893846</v>
      </c>
      <c r="L18" s="12">
        <v>16</v>
      </c>
      <c r="M18" s="13">
        <v>0.7031444389521152</v>
      </c>
      <c r="N18" s="30"/>
      <c r="O18" s="9"/>
      <c r="P18" s="27" t="s">
        <v>19</v>
      </c>
      <c r="Q18" s="12">
        <v>114064863.12769012</v>
      </c>
      <c r="R18" s="12">
        <v>22</v>
      </c>
      <c r="S18" s="13">
        <v>0.74339700214031113</v>
      </c>
      <c r="T18" s="30"/>
      <c r="V18" s="27" t="s">
        <v>19</v>
      </c>
      <c r="W18" s="12">
        <v>115938500.28694405</v>
      </c>
      <c r="X18" s="12">
        <v>23</v>
      </c>
      <c r="Y18" s="13">
        <v>0.73030659439347401</v>
      </c>
      <c r="Z18" s="30"/>
      <c r="AB18" s="27" t="s">
        <v>19</v>
      </c>
      <c r="AC18" s="12">
        <v>116731873.17073172</v>
      </c>
      <c r="AD18" s="12">
        <v>23</v>
      </c>
      <c r="AE18" s="13">
        <v>0.72780115102260645</v>
      </c>
      <c r="AF18" s="30"/>
      <c r="AG18" s="10"/>
      <c r="AH18" s="27" t="s">
        <v>19</v>
      </c>
      <c r="AI18" s="12">
        <v>118392264.55331412</v>
      </c>
      <c r="AJ18" s="12">
        <v>24</v>
      </c>
      <c r="AK18" s="13">
        <v>0.72914784453827086</v>
      </c>
      <c r="AL18" s="30"/>
      <c r="AN18" s="27" t="s">
        <v>19</v>
      </c>
      <c r="AO18" s="12">
        <v>118240566.04316548</v>
      </c>
      <c r="AP18" s="12">
        <v>24</v>
      </c>
      <c r="AQ18" s="13">
        <v>0.72874606325057079</v>
      </c>
      <c r="AR18" s="30"/>
      <c r="AT18" s="27" t="s">
        <v>19</v>
      </c>
      <c r="AU18" s="12">
        <v>118702941.93083572</v>
      </c>
      <c r="AV18" s="12">
        <v>24</v>
      </c>
      <c r="AW18" s="13">
        <v>0.72857317544527278</v>
      </c>
      <c r="AX18" s="30"/>
      <c r="AZ18" s="27" t="s">
        <v>19</v>
      </c>
      <c r="BA18" s="12">
        <v>119180309.65417865</v>
      </c>
      <c r="BB18" s="12">
        <v>24</v>
      </c>
      <c r="BC18" s="13">
        <v>0.72901561656691949</v>
      </c>
      <c r="BD18" s="30"/>
      <c r="BE18" s="9"/>
      <c r="BF18" s="27" t="s">
        <v>19</v>
      </c>
      <c r="BG18" s="12">
        <v>145492728.4682081</v>
      </c>
      <c r="BH18" s="12">
        <v>27</v>
      </c>
      <c r="BI18" s="13">
        <v>0.76603569413804973</v>
      </c>
      <c r="BJ18" s="30"/>
      <c r="BK18" s="9"/>
      <c r="BL18" s="27" t="s">
        <v>19</v>
      </c>
      <c r="BM18" s="12">
        <v>146258105.57826087</v>
      </c>
      <c r="BN18" s="12">
        <v>27</v>
      </c>
      <c r="BO18" s="13">
        <v>0.76659384008041775</v>
      </c>
      <c r="BP18" s="30"/>
      <c r="BQ18" s="9"/>
      <c r="BR18" s="27" t="s">
        <v>19</v>
      </c>
      <c r="BS18" s="12">
        <v>87765340.850507975</v>
      </c>
      <c r="BT18" s="12">
        <v>27</v>
      </c>
      <c r="BU18" s="13">
        <v>0.66293990197038766</v>
      </c>
      <c r="BV18" s="30"/>
      <c r="BW18" s="9"/>
      <c r="BX18" s="27" t="s">
        <v>19</v>
      </c>
      <c r="BY18" s="12">
        <v>147279241.65457183</v>
      </c>
      <c r="BZ18" s="12">
        <v>27</v>
      </c>
      <c r="CA18" s="13">
        <v>0.76718956061112209</v>
      </c>
      <c r="CB18" s="30"/>
      <c r="CC18" s="9"/>
      <c r="CD18" s="27" t="s">
        <v>19</v>
      </c>
      <c r="CE18" s="12">
        <v>162842241.86046511</v>
      </c>
      <c r="CF18" s="12">
        <v>27</v>
      </c>
      <c r="CG18" s="13">
        <v>0.78447817686779131</v>
      </c>
      <c r="CH18" s="30"/>
      <c r="CI18" s="9"/>
      <c r="CJ18" s="27" t="s">
        <v>19</v>
      </c>
      <c r="CK18" s="12">
        <v>163539519.21397379</v>
      </c>
      <c r="CL18" s="12">
        <v>27</v>
      </c>
      <c r="CM18" s="13">
        <v>0.78472989560294049</v>
      </c>
      <c r="CN18" s="30"/>
      <c r="CO18" s="9"/>
      <c r="CP18" s="27" t="s">
        <v>19</v>
      </c>
      <c r="CQ18" s="12">
        <v>164013990.68413392</v>
      </c>
      <c r="CR18" s="12">
        <v>27</v>
      </c>
      <c r="CS18" s="13">
        <v>0.78488299087750812</v>
      </c>
      <c r="CT18" s="30"/>
      <c r="CU18" s="9"/>
      <c r="CV18" s="27" t="s">
        <v>19</v>
      </c>
      <c r="CW18" s="12">
        <v>227232118.48617175</v>
      </c>
      <c r="CX18" s="12">
        <v>30</v>
      </c>
      <c r="CY18" s="13">
        <v>0.83450766921285802</v>
      </c>
      <c r="CZ18" s="30"/>
      <c r="DA18" s="9"/>
      <c r="DB18" s="27" t="s">
        <v>19</v>
      </c>
      <c r="DC18" s="12">
        <v>252253556.62299854</v>
      </c>
      <c r="DD18" s="12">
        <v>27</v>
      </c>
      <c r="DE18" s="13">
        <v>0.85402052889795277</v>
      </c>
      <c r="DF18" s="30"/>
      <c r="DG18" s="9"/>
      <c r="DH18" s="27" t="s">
        <v>19</v>
      </c>
      <c r="DI18" s="12">
        <v>302249435.71428567</v>
      </c>
      <c r="DJ18" s="12">
        <v>32</v>
      </c>
      <c r="DK18" s="13">
        <v>0.87492836961608056</v>
      </c>
      <c r="DL18" s="30"/>
      <c r="DM18" s="9"/>
      <c r="DN18" s="27" t="s">
        <v>19</v>
      </c>
      <c r="DO18" s="12">
        <v>273714156.74781334</v>
      </c>
      <c r="DP18" s="12">
        <v>39</v>
      </c>
      <c r="DQ18" s="13">
        <v>0.86344015870558111</v>
      </c>
      <c r="DR18" s="30"/>
      <c r="DT18" s="27" t="s">
        <v>19</v>
      </c>
      <c r="DU18" s="12">
        <v>274116939.65014577</v>
      </c>
      <c r="DV18" s="12">
        <v>39</v>
      </c>
      <c r="DW18" s="13">
        <v>0.86337033352274928</v>
      </c>
      <c r="DX18" s="30"/>
      <c r="DY18" s="9"/>
      <c r="DZ18" s="27" t="s">
        <v>19</v>
      </c>
      <c r="EA18" s="12">
        <v>274858493.00291544</v>
      </c>
      <c r="EB18" s="12">
        <v>39</v>
      </c>
      <c r="EC18" s="13">
        <v>0.8657260291504254</v>
      </c>
      <c r="ED18" s="30"/>
      <c r="EE18" s="9"/>
      <c r="EF18" s="27" t="s">
        <v>19</v>
      </c>
      <c r="EG18" s="12">
        <v>277106933.819242</v>
      </c>
      <c r="EH18" s="12">
        <v>39</v>
      </c>
      <c r="EI18" s="13">
        <v>0.86427410425569162</v>
      </c>
      <c r="EJ18" s="30"/>
      <c r="EK18" s="9"/>
      <c r="EL18" s="27" t="s">
        <v>19</v>
      </c>
      <c r="EM18" s="12">
        <v>277820304.81049562</v>
      </c>
      <c r="EN18" s="12">
        <v>39</v>
      </c>
      <c r="EO18" s="13">
        <v>0.84181124726653678</v>
      </c>
      <c r="EP18" s="30"/>
      <c r="EQ18" s="9"/>
      <c r="ER18" s="27" t="s">
        <v>19</v>
      </c>
      <c r="ES18" s="12">
        <v>283069818.51311958</v>
      </c>
      <c r="ET18" s="12">
        <v>40</v>
      </c>
      <c r="EU18" s="13">
        <v>0.8421851183076956</v>
      </c>
      <c r="EV18" s="30"/>
      <c r="EW18" s="9"/>
      <c r="EX18" s="27" t="s">
        <v>19</v>
      </c>
      <c r="EY18" s="12">
        <v>283719701.89504367</v>
      </c>
      <c r="EZ18" s="12">
        <v>40</v>
      </c>
      <c r="FA18" s="13">
        <v>0.8421085252071252</v>
      </c>
      <c r="FB18" s="30"/>
      <c r="FC18" s="9"/>
      <c r="FD18" s="27" t="s">
        <v>19</v>
      </c>
      <c r="FE18" s="12">
        <v>284335319.24198246</v>
      </c>
      <c r="FF18" s="12">
        <v>40</v>
      </c>
      <c r="FG18" s="13">
        <v>0.84180942124086799</v>
      </c>
      <c r="FH18" s="30"/>
      <c r="FI18" s="9"/>
      <c r="FJ18" s="27" t="s">
        <v>19</v>
      </c>
      <c r="FK18" s="12">
        <v>285040540.67055392</v>
      </c>
      <c r="FL18" s="12">
        <v>40</v>
      </c>
      <c r="FM18" s="13">
        <v>0.83338189683385067</v>
      </c>
      <c r="FN18" s="30"/>
      <c r="FO18" s="9"/>
      <c r="FP18" s="27" t="s">
        <v>19</v>
      </c>
      <c r="FQ18" s="12">
        <v>300478049.85422736</v>
      </c>
      <c r="FR18" s="12">
        <v>48</v>
      </c>
      <c r="FS18" s="13">
        <v>0.83943973497679325</v>
      </c>
      <c r="FT18" s="30"/>
      <c r="FV18" s="27" t="s">
        <v>19</v>
      </c>
      <c r="FW18" s="12">
        <v>363816648.25072885</v>
      </c>
      <c r="FX18" s="12">
        <v>51</v>
      </c>
      <c r="FY18" s="13">
        <v>0.86165228706651598</v>
      </c>
      <c r="FZ18" s="30"/>
      <c r="GB18" s="27" t="s">
        <v>19</v>
      </c>
      <c r="GC18" s="12">
        <v>390099446.20991254</v>
      </c>
      <c r="GD18" s="12">
        <v>52</v>
      </c>
      <c r="GE18" s="13">
        <v>0.86962764002415782</v>
      </c>
      <c r="GF18" s="30"/>
      <c r="GH18" s="27" t="s">
        <v>19</v>
      </c>
      <c r="GI18" s="12">
        <v>441539926.09329438</v>
      </c>
      <c r="GJ18" s="12">
        <v>52</v>
      </c>
      <c r="GK18" s="13">
        <v>0.88058913383607762</v>
      </c>
      <c r="GL18" s="30"/>
      <c r="GN18" s="27" t="s">
        <v>19</v>
      </c>
      <c r="GO18" s="12">
        <v>488170493.73177838</v>
      </c>
      <c r="GP18" s="12">
        <v>58</v>
      </c>
      <c r="GQ18" s="13">
        <v>0.88162737468459806</v>
      </c>
      <c r="GR18" s="30"/>
      <c r="GT18" s="27" t="s">
        <v>19</v>
      </c>
      <c r="GU18" s="12">
        <v>489301453.35276967</v>
      </c>
      <c r="GV18" s="12">
        <v>58</v>
      </c>
      <c r="GW18" s="13">
        <v>0.88158584546000429</v>
      </c>
      <c r="GX18" s="30"/>
      <c r="GZ18" s="27" t="s">
        <v>19</v>
      </c>
      <c r="HA18" s="12">
        <v>490543145.62682217</v>
      </c>
      <c r="HB18" s="12">
        <v>58</v>
      </c>
      <c r="HC18" s="13">
        <v>0.88170555082471025</v>
      </c>
      <c r="HD18" s="30"/>
      <c r="HF18" s="27" t="s">
        <v>19</v>
      </c>
      <c r="HG18" s="12">
        <v>493297658.01749271</v>
      </c>
      <c r="HH18" s="12">
        <v>58</v>
      </c>
      <c r="HI18" s="13">
        <v>0.88194856141208888</v>
      </c>
      <c r="HJ18" s="30"/>
      <c r="HL18" s="27" t="s">
        <v>19</v>
      </c>
      <c r="HM18" s="12">
        <v>494303742.56559759</v>
      </c>
      <c r="HN18" s="12">
        <v>58</v>
      </c>
      <c r="HO18" s="13">
        <v>0.88232634381619002</v>
      </c>
      <c r="HP18" s="30"/>
      <c r="HR18" s="27" t="s">
        <v>19</v>
      </c>
      <c r="HS18" s="12">
        <v>495771770.11661804</v>
      </c>
      <c r="HT18" s="12">
        <v>58</v>
      </c>
      <c r="HU18" s="13">
        <v>0.88308283470283355</v>
      </c>
      <c r="HV18" s="30"/>
      <c r="HX18" s="27" t="s">
        <v>19</v>
      </c>
      <c r="HY18" s="12">
        <v>497704509.47521853</v>
      </c>
      <c r="HZ18" s="12">
        <v>59</v>
      </c>
      <c r="IA18" s="13">
        <v>0.88313448018382568</v>
      </c>
      <c r="IB18" s="30"/>
      <c r="ID18" s="27" t="s">
        <v>19</v>
      </c>
      <c r="IE18" s="12">
        <v>520083780.29154509</v>
      </c>
      <c r="IF18" s="12">
        <v>59</v>
      </c>
      <c r="IG18" s="13">
        <v>0.88801703193634951</v>
      </c>
      <c r="IH18" s="30"/>
      <c r="IJ18" s="27" t="s">
        <v>19</v>
      </c>
      <c r="IK18" s="12">
        <v>521141750.43731785</v>
      </c>
      <c r="IL18" s="12">
        <v>59</v>
      </c>
      <c r="IM18" s="13">
        <v>0.88793777496808024</v>
      </c>
      <c r="IN18" s="30"/>
      <c r="IP18" s="27" t="s">
        <v>19</v>
      </c>
      <c r="IQ18" s="12">
        <v>522349641.69096202</v>
      </c>
      <c r="IR18" s="12">
        <v>59</v>
      </c>
      <c r="IS18" s="13">
        <v>0.88783054967090491</v>
      </c>
      <c r="IT18" s="30"/>
      <c r="IV18" s="27" t="s">
        <v>19</v>
      </c>
      <c r="IW18" s="12">
        <v>532578644.46064132</v>
      </c>
      <c r="IX18" s="12">
        <v>55</v>
      </c>
      <c r="IY18" s="13">
        <v>0.89017039723067082</v>
      </c>
      <c r="IZ18" s="30"/>
      <c r="JB18" s="27" t="s">
        <v>19</v>
      </c>
      <c r="JC18" s="12">
        <v>534409420.99125361</v>
      </c>
      <c r="JD18" s="12">
        <v>55</v>
      </c>
      <c r="JE18" s="13">
        <v>0.89028572675094242</v>
      </c>
      <c r="JF18" s="30"/>
      <c r="JH18" s="27" t="s">
        <v>19</v>
      </c>
      <c r="JI18" s="12">
        <v>552006717.63848388</v>
      </c>
      <c r="JJ18" s="12">
        <v>57</v>
      </c>
      <c r="JK18" s="13">
        <v>0.80132092245585262</v>
      </c>
      <c r="JL18" s="30"/>
      <c r="JN18" s="27" t="s">
        <v>19</v>
      </c>
      <c r="JO18" s="12">
        <v>553777012.82798827</v>
      </c>
      <c r="JP18" s="12">
        <v>57</v>
      </c>
      <c r="JQ18" s="13">
        <v>0.80159998031304658</v>
      </c>
      <c r="JR18" s="30"/>
      <c r="JT18" s="27" t="s">
        <v>19</v>
      </c>
      <c r="JU18" s="12">
        <v>554953261.51603496</v>
      </c>
      <c r="JV18" s="12">
        <v>57</v>
      </c>
      <c r="JW18" s="13">
        <v>0.80173227170135297</v>
      </c>
      <c r="JX18" s="30"/>
      <c r="JZ18" s="27" t="s">
        <v>19</v>
      </c>
      <c r="KA18" s="12">
        <v>556167225.5102042</v>
      </c>
      <c r="KB18" s="12">
        <v>57</v>
      </c>
      <c r="KC18" s="13">
        <v>0.8018686669554661</v>
      </c>
      <c r="KD18" s="30"/>
      <c r="KF18" s="27" t="s">
        <v>19</v>
      </c>
      <c r="KG18" s="12">
        <v>598971338.48396504</v>
      </c>
      <c r="KH18" s="12">
        <v>60</v>
      </c>
      <c r="KI18" s="13">
        <v>0.81310884603140765</v>
      </c>
      <c r="KJ18" s="30"/>
      <c r="KL18" s="27" t="s">
        <v>19</v>
      </c>
      <c r="KM18" s="12">
        <v>600958710.78717208</v>
      </c>
      <c r="KN18" s="12">
        <v>60</v>
      </c>
      <c r="KO18" s="13">
        <v>0.81332763696035992</v>
      </c>
      <c r="KP18" s="30"/>
      <c r="KR18" s="27" t="s">
        <v>19</v>
      </c>
      <c r="KS18" s="12">
        <v>602703454.66472304</v>
      </c>
      <c r="KT18" s="12">
        <v>60</v>
      </c>
      <c r="KU18" s="13">
        <v>0.81343152094727733</v>
      </c>
      <c r="KV18" s="30"/>
      <c r="KX18" s="27" t="s">
        <v>19</v>
      </c>
      <c r="KY18" s="12">
        <v>604511789.94169092</v>
      </c>
      <c r="KZ18" s="12">
        <v>60</v>
      </c>
      <c r="LA18" s="13">
        <v>0.81355533866286056</v>
      </c>
      <c r="LB18" s="30"/>
      <c r="LD18" s="27" t="s">
        <v>19</v>
      </c>
      <c r="LE18" s="12">
        <v>608108570.40816331</v>
      </c>
      <c r="LF18" s="12">
        <v>61</v>
      </c>
      <c r="LG18" s="13">
        <v>0.81457305344596409</v>
      </c>
      <c r="LH18" s="30"/>
      <c r="LJ18" s="27" t="s">
        <v>19</v>
      </c>
      <c r="LK18" s="12">
        <v>610687159.03790069</v>
      </c>
      <c r="LL18" s="12">
        <v>61</v>
      </c>
      <c r="LM18" s="13">
        <v>0.81452834970850885</v>
      </c>
      <c r="LN18" s="30"/>
      <c r="LP18" s="27" t="s">
        <v>19</v>
      </c>
      <c r="LQ18" s="12">
        <v>613311110.64139938</v>
      </c>
      <c r="LR18" s="12">
        <v>61</v>
      </c>
      <c r="LS18" s="13">
        <v>0.81468502130352238</v>
      </c>
      <c r="LT18" s="30"/>
      <c r="LV18" s="27" t="s">
        <v>19</v>
      </c>
      <c r="LW18" s="12">
        <v>615612318.95043731</v>
      </c>
      <c r="LX18" s="12">
        <v>61</v>
      </c>
      <c r="LY18" s="13">
        <v>0.81419684861601171</v>
      </c>
      <c r="LZ18" s="30"/>
      <c r="MB18" s="27" t="s">
        <v>19</v>
      </c>
      <c r="MC18" s="12">
        <v>617441284.54810488</v>
      </c>
      <c r="MD18" s="12">
        <v>61</v>
      </c>
      <c r="ME18" s="13">
        <v>0.81427460411478669</v>
      </c>
      <c r="MF18" s="30"/>
      <c r="MH18" s="27" t="s">
        <v>19</v>
      </c>
      <c r="MI18" s="12">
        <v>633759613.11953342</v>
      </c>
      <c r="MJ18" s="12">
        <v>64</v>
      </c>
      <c r="MK18" s="13">
        <v>0.81781153553887342</v>
      </c>
      <c r="ML18" s="30"/>
      <c r="MN18" s="27" t="s">
        <v>19</v>
      </c>
      <c r="MO18" s="12">
        <v>635583791.5451895</v>
      </c>
      <c r="MP18" s="12">
        <v>64</v>
      </c>
      <c r="MQ18" s="13">
        <v>0.81814801963533723</v>
      </c>
      <c r="MR18" s="30"/>
      <c r="MT18" s="27" t="s">
        <v>19</v>
      </c>
      <c r="MU18" s="12">
        <v>637463309.47521877</v>
      </c>
      <c r="MV18" s="12">
        <v>64</v>
      </c>
      <c r="MW18" s="13">
        <v>0.81805152391259417</v>
      </c>
      <c r="MX18" s="30"/>
      <c r="MZ18" s="27" t="s">
        <v>19</v>
      </c>
      <c r="NA18" s="12">
        <v>664955589.35860062</v>
      </c>
      <c r="NB18" s="12">
        <v>68</v>
      </c>
      <c r="NC18" s="13">
        <v>0.82439672731937963</v>
      </c>
      <c r="ND18" s="30"/>
      <c r="NF18" s="27" t="s">
        <v>19</v>
      </c>
      <c r="NG18" s="12">
        <v>666233860.64139926</v>
      </c>
      <c r="NH18" s="12">
        <v>68</v>
      </c>
      <c r="NI18" s="13">
        <v>0.82459859401339652</v>
      </c>
      <c r="NJ18" s="30"/>
      <c r="NL18" s="27" t="s">
        <v>19</v>
      </c>
      <c r="NM18" s="12">
        <v>708454608.60058308</v>
      </c>
      <c r="NN18" s="12">
        <v>68</v>
      </c>
      <c r="NO18" s="13">
        <v>0.83306127046625278</v>
      </c>
      <c r="NP18" s="30"/>
      <c r="NR18" s="27" t="s">
        <v>19</v>
      </c>
      <c r="NS18" s="12">
        <v>718581894.60641396</v>
      </c>
      <c r="NT18" s="12">
        <v>68</v>
      </c>
      <c r="NU18" s="13">
        <v>0.79768321528133279</v>
      </c>
      <c r="NV18" s="30"/>
      <c r="NX18" s="27" t="s">
        <v>19</v>
      </c>
      <c r="NY18" s="12">
        <v>720421144.46064138</v>
      </c>
      <c r="NZ18" s="12">
        <v>68</v>
      </c>
      <c r="OA18" s="13">
        <v>0.83546985168338039</v>
      </c>
      <c r="OB18" s="30"/>
      <c r="OD18" s="27" t="s">
        <v>19</v>
      </c>
      <c r="OE18" s="12">
        <v>883423783.09037876</v>
      </c>
      <c r="OF18" s="12">
        <v>75</v>
      </c>
      <c r="OG18" s="13">
        <v>0.86132228000850597</v>
      </c>
      <c r="OH18" s="30"/>
      <c r="OJ18" s="27" t="s">
        <v>19</v>
      </c>
      <c r="OK18" s="12">
        <v>957096461.07871711</v>
      </c>
      <c r="OL18" s="12">
        <v>75</v>
      </c>
      <c r="OM18" s="13">
        <v>0.87063291223348971</v>
      </c>
      <c r="ON18" s="30"/>
      <c r="OP18" s="27" t="s">
        <v>19</v>
      </c>
      <c r="OQ18" s="12">
        <v>959485159.76676381</v>
      </c>
      <c r="OR18" s="12">
        <v>75</v>
      </c>
      <c r="OS18" s="13">
        <v>0.87104404516445932</v>
      </c>
      <c r="OT18" s="30"/>
      <c r="OV18" s="27" t="s">
        <v>19</v>
      </c>
      <c r="OW18" s="12">
        <v>995733487.60932946</v>
      </c>
      <c r="OX18" s="12">
        <v>75</v>
      </c>
      <c r="OY18" s="13">
        <v>0.87485523603154924</v>
      </c>
      <c r="OZ18" s="30"/>
      <c r="PB18" s="27" t="s">
        <v>19</v>
      </c>
      <c r="PC18" s="12">
        <v>886275420.26239073</v>
      </c>
      <c r="PD18" s="12">
        <v>75</v>
      </c>
      <c r="PE18" s="13">
        <v>0.86117817258583229</v>
      </c>
      <c r="PF18" s="30"/>
      <c r="PH18" s="27" t="s">
        <v>19</v>
      </c>
      <c r="PI18" s="12">
        <v>1037976461.6618077</v>
      </c>
      <c r="PJ18" s="12">
        <v>75</v>
      </c>
      <c r="PK18" s="13">
        <v>0.87875514575421443</v>
      </c>
      <c r="PL18" s="30"/>
      <c r="PN18" s="27" t="s">
        <v>19</v>
      </c>
      <c r="PO18" s="12">
        <v>1040475732.3615161</v>
      </c>
      <c r="PP18" s="12">
        <v>75</v>
      </c>
      <c r="PQ18" s="13">
        <v>0.82451301909990204</v>
      </c>
      <c r="PR18" s="30"/>
      <c r="PT18" s="27" t="s">
        <v>19</v>
      </c>
      <c r="PU18" s="12">
        <v>1117664330.4664724</v>
      </c>
      <c r="PV18" s="12">
        <v>79</v>
      </c>
      <c r="PW18" s="13">
        <v>0.81871179087462309</v>
      </c>
      <c r="PX18" s="30"/>
      <c r="PZ18" s="27" t="s">
        <v>19</v>
      </c>
      <c r="QA18" s="12">
        <v>1120786841.5451891</v>
      </c>
      <c r="QB18" s="12">
        <v>79</v>
      </c>
      <c r="QC18" s="13">
        <v>0.81858954089383162</v>
      </c>
      <c r="QD18" s="30"/>
      <c r="QF18" s="27" t="s">
        <v>19</v>
      </c>
      <c r="QG18" s="12">
        <v>1124804189.7959182</v>
      </c>
      <c r="QH18" s="12">
        <v>79</v>
      </c>
      <c r="QI18" s="13">
        <v>0.81907418512664287</v>
      </c>
      <c r="QJ18" s="30"/>
      <c r="QL18" s="27" t="s">
        <v>19</v>
      </c>
      <c r="QM18" s="12">
        <v>1144424769.6793003</v>
      </c>
      <c r="QN18" s="12">
        <v>79</v>
      </c>
      <c r="QO18" s="13">
        <v>0.82167500113928205</v>
      </c>
      <c r="QP18" s="30"/>
      <c r="QR18" s="27" t="s">
        <v>19</v>
      </c>
      <c r="QS18" s="12">
        <v>1121380349.8542273</v>
      </c>
      <c r="QT18" s="12">
        <v>68</v>
      </c>
      <c r="QU18" s="13">
        <v>0.81883908714901854</v>
      </c>
      <c r="QV18" s="30"/>
      <c r="QX18" s="27" t="s">
        <v>19</v>
      </c>
      <c r="QY18" s="12">
        <v>1202762076.8221574</v>
      </c>
      <c r="QZ18" s="12">
        <v>71</v>
      </c>
      <c r="RA18" s="13">
        <v>0.82905294051906431</v>
      </c>
      <c r="RB18" s="30"/>
      <c r="RD18" s="27" t="s">
        <v>19</v>
      </c>
      <c r="RE18" s="12">
        <v>1199989252.6239069</v>
      </c>
      <c r="RF18" s="12">
        <v>72</v>
      </c>
      <c r="RG18" s="13">
        <v>0.82923670121827753</v>
      </c>
      <c r="RH18" s="30"/>
      <c r="RJ18" s="27" t="s">
        <v>19</v>
      </c>
      <c r="RK18" s="12">
        <v>1231185783.0903788</v>
      </c>
      <c r="RL18" s="12">
        <v>82</v>
      </c>
      <c r="RM18" s="13">
        <v>0.83286693205923346</v>
      </c>
      <c r="RN18" s="30"/>
      <c r="RP18" s="27" t="s">
        <v>19</v>
      </c>
      <c r="RQ18" s="12">
        <v>1234023193.2944605</v>
      </c>
      <c r="RR18" s="12">
        <v>82</v>
      </c>
      <c r="RS18" s="13">
        <v>0.83279578222835171</v>
      </c>
      <c r="RT18" s="30"/>
      <c r="RV18" s="27" t="s">
        <v>19</v>
      </c>
      <c r="RW18" s="12">
        <v>1256778784.1107872</v>
      </c>
      <c r="RX18" s="12">
        <v>86</v>
      </c>
      <c r="RY18" s="13">
        <v>0.84215086631433256</v>
      </c>
      <c r="RZ18" s="30"/>
      <c r="SB18" s="27" t="s">
        <v>19</v>
      </c>
      <c r="SC18" s="12">
        <v>1257934997.9591837</v>
      </c>
      <c r="SD18" s="12">
        <v>86</v>
      </c>
      <c r="SE18" s="13">
        <v>0.84204945157695232</v>
      </c>
      <c r="SF18" s="30"/>
      <c r="SH18" s="27" t="s">
        <v>19</v>
      </c>
      <c r="SI18" s="12">
        <v>1259622773.1778426</v>
      </c>
      <c r="SJ18" s="12">
        <v>86</v>
      </c>
      <c r="SK18" s="13">
        <v>0.84184950288066618</v>
      </c>
      <c r="SL18" s="30"/>
      <c r="SN18" s="27" t="s">
        <v>19</v>
      </c>
      <c r="SO18" s="12">
        <v>1263236075.5102038</v>
      </c>
      <c r="SP18" s="12">
        <v>87</v>
      </c>
      <c r="SQ18" s="13">
        <v>0.84157398466432409</v>
      </c>
      <c r="SR18" s="30"/>
      <c r="ST18" s="27" t="s">
        <v>19</v>
      </c>
      <c r="SU18" s="12">
        <v>1265136024.0524781</v>
      </c>
      <c r="SV18" s="12">
        <v>86</v>
      </c>
      <c r="SW18" s="13">
        <v>0.84167941321827888</v>
      </c>
      <c r="SX18" s="30"/>
      <c r="SZ18" s="27" t="s">
        <v>19</v>
      </c>
      <c r="TA18" s="12">
        <v>1267582541.9825072</v>
      </c>
      <c r="TB18" s="12">
        <v>86</v>
      </c>
      <c r="TC18" s="13">
        <v>0.84153590940190937</v>
      </c>
      <c r="TD18" s="30"/>
      <c r="TF18" s="27" t="s">
        <v>19</v>
      </c>
      <c r="TG18" s="12">
        <v>1270578879.5918367</v>
      </c>
      <c r="TH18" s="12">
        <v>86</v>
      </c>
      <c r="TI18" s="13">
        <v>0.8416703387913671</v>
      </c>
      <c r="TJ18" s="30"/>
      <c r="TL18" s="27" t="s">
        <v>19</v>
      </c>
      <c r="TM18" s="12">
        <v>1272716786.7346935</v>
      </c>
      <c r="TN18" s="12">
        <v>87</v>
      </c>
      <c r="TO18" s="13">
        <v>0.86157127146412582</v>
      </c>
      <c r="TP18" s="30"/>
      <c r="TR18" s="27" t="s">
        <v>19</v>
      </c>
      <c r="TS18" s="12">
        <v>1275131270.9912536</v>
      </c>
      <c r="TT18" s="12">
        <v>87</v>
      </c>
      <c r="TU18" s="13">
        <v>0.86157033677414563</v>
      </c>
      <c r="TV18" s="30"/>
      <c r="TX18" s="27" t="s">
        <v>19</v>
      </c>
      <c r="TY18" s="12">
        <v>1277747824.9271135</v>
      </c>
      <c r="TZ18" s="12">
        <v>89</v>
      </c>
      <c r="UA18" s="13">
        <v>0.86149461773817104</v>
      </c>
      <c r="UB18" s="30"/>
      <c r="UD18" s="27" t="s">
        <v>19</v>
      </c>
      <c r="UE18" s="12">
        <v>1297168967.7390673</v>
      </c>
      <c r="UF18" s="12">
        <v>90</v>
      </c>
      <c r="UG18" s="13">
        <v>0.863239928933491</v>
      </c>
      <c r="UH18" s="30"/>
      <c r="UJ18" s="27" t="s">
        <v>19</v>
      </c>
      <c r="UK18" s="12">
        <v>1299600650.7623906</v>
      </c>
      <c r="UL18" s="12">
        <v>90</v>
      </c>
      <c r="UM18" s="13">
        <v>0.86323738981693632</v>
      </c>
      <c r="UN18" s="30"/>
      <c r="UP18" s="27" t="s">
        <v>19</v>
      </c>
      <c r="UQ18" s="12">
        <v>1300120917.723032</v>
      </c>
      <c r="UR18" s="12">
        <v>90</v>
      </c>
      <c r="US18" s="13">
        <v>0.8636473311293712</v>
      </c>
      <c r="UT18" s="30"/>
      <c r="UV18" s="27" t="s">
        <v>19</v>
      </c>
      <c r="UW18" s="12">
        <v>1465557006.0160353</v>
      </c>
      <c r="UX18" s="12">
        <v>95</v>
      </c>
      <c r="UY18" s="13">
        <v>0.87727545520891692</v>
      </c>
      <c r="UZ18" s="30"/>
      <c r="VB18" s="27" t="s">
        <v>19</v>
      </c>
      <c r="VC18" s="12">
        <v>1467569647.6209912</v>
      </c>
      <c r="VD18" s="12">
        <v>95</v>
      </c>
      <c r="VE18" s="13">
        <v>0.87741857519375965</v>
      </c>
      <c r="VF18" s="30"/>
      <c r="VH18" s="27" t="s">
        <v>19</v>
      </c>
      <c r="VI18" s="12">
        <v>1469494168.0845478</v>
      </c>
      <c r="VJ18" s="12">
        <v>95</v>
      </c>
      <c r="VK18" s="13">
        <v>0.87725858593194495</v>
      </c>
      <c r="VL18" s="30"/>
      <c r="VN18" s="27" t="s">
        <v>19</v>
      </c>
      <c r="VO18" s="12">
        <v>1470147828.7667639</v>
      </c>
      <c r="VP18" s="12">
        <v>95</v>
      </c>
      <c r="VQ18" s="13">
        <v>0.87726337307095859</v>
      </c>
      <c r="VR18" s="30"/>
      <c r="VT18" s="27" t="s">
        <v>19</v>
      </c>
      <c r="VU18" s="12">
        <v>1475087298.3935859</v>
      </c>
      <c r="VV18" s="12">
        <v>95</v>
      </c>
      <c r="VW18" s="13">
        <v>0.87736809147355865</v>
      </c>
      <c r="VX18" s="30"/>
      <c r="VZ18" s="27" t="s">
        <v>19</v>
      </c>
      <c r="WA18" s="12">
        <v>1476674216.5976677</v>
      </c>
      <c r="WB18" s="12">
        <v>95</v>
      </c>
      <c r="WC18" s="13">
        <v>0.87713405746233264</v>
      </c>
      <c r="WD18" s="30"/>
      <c r="WF18" s="27" t="s">
        <v>19</v>
      </c>
      <c r="WG18" s="12">
        <v>1479547456.4927113</v>
      </c>
      <c r="WH18" s="12">
        <v>95</v>
      </c>
      <c r="WI18" s="13">
        <v>0.87705720479064864</v>
      </c>
      <c r="WJ18" s="30"/>
      <c r="WL18" s="27" t="s">
        <v>19</v>
      </c>
      <c r="WM18" s="12">
        <v>1531327556.3265305</v>
      </c>
      <c r="WN18" s="12">
        <v>100</v>
      </c>
      <c r="WO18" s="13">
        <v>0.88079107793468514</v>
      </c>
      <c r="WP18" s="30"/>
      <c r="WQ18" s="13"/>
      <c r="WR18" s="27" t="s">
        <v>19</v>
      </c>
      <c r="WS18" s="12">
        <v>1574914504.0349851</v>
      </c>
      <c r="WT18" s="12">
        <v>100</v>
      </c>
      <c r="WU18" s="13">
        <v>0.88349875946977707</v>
      </c>
      <c r="WV18" s="30"/>
      <c r="WW18" s="13"/>
      <c r="WX18" s="27" t="s">
        <v>19</v>
      </c>
      <c r="WY18" s="12">
        <v>1511797722.9912534</v>
      </c>
      <c r="WZ18" s="12">
        <v>97</v>
      </c>
      <c r="XA18" s="13">
        <v>0.87896395927498383</v>
      </c>
      <c r="XB18" s="30"/>
      <c r="XD18" s="27" t="s">
        <v>19</v>
      </c>
      <c r="XE18" s="12">
        <v>1519927711.7478137</v>
      </c>
      <c r="XF18" s="12">
        <v>97</v>
      </c>
      <c r="XG18" s="13">
        <v>0.87892345254164739</v>
      </c>
      <c r="XH18" s="30"/>
      <c r="XJ18" s="27" t="s">
        <v>19</v>
      </c>
      <c r="XK18" s="12">
        <v>1525293574.3075802</v>
      </c>
      <c r="XL18" s="12">
        <v>97</v>
      </c>
      <c r="XM18" s="13">
        <v>0.87911661678919784</v>
      </c>
      <c r="XN18" s="30"/>
      <c r="XP18" s="27" t="s">
        <v>19</v>
      </c>
      <c r="XQ18" s="12">
        <v>1596187487.6836734</v>
      </c>
      <c r="XR18" s="12">
        <v>100</v>
      </c>
      <c r="XS18" s="13">
        <v>0.8894271125333727</v>
      </c>
      <c r="XT18" s="30"/>
      <c r="XV18" s="27" t="s">
        <v>19</v>
      </c>
      <c r="XW18" s="12">
        <v>1618249425.9508069</v>
      </c>
      <c r="XX18" s="12">
        <v>99</v>
      </c>
      <c r="XY18" s="13">
        <v>0.89047384281775455</v>
      </c>
      <c r="XZ18" s="30"/>
      <c r="YB18" s="27" t="s">
        <v>19</v>
      </c>
      <c r="YC18" s="12">
        <v>1621790480.9557052</v>
      </c>
      <c r="YD18" s="12">
        <v>99</v>
      </c>
      <c r="YE18" s="13">
        <v>0.89056794503313363</v>
      </c>
      <c r="YF18" s="30"/>
      <c r="YH18" s="27" t="s">
        <v>19</v>
      </c>
      <c r="YI18" s="12">
        <v>1624859788.4037895</v>
      </c>
      <c r="YJ18" s="12">
        <v>99</v>
      </c>
      <c r="YK18" s="13">
        <v>0.89040294450225388</v>
      </c>
      <c r="YL18" s="30"/>
      <c r="YN18" s="27" t="s">
        <v>19</v>
      </c>
      <c r="YO18" s="12">
        <v>1382038423.5204082</v>
      </c>
      <c r="YP18" s="12">
        <v>96</v>
      </c>
      <c r="YQ18" s="13">
        <v>0.99321641735602462</v>
      </c>
      <c r="YR18" s="30"/>
      <c r="YT18" s="27" t="s">
        <v>19</v>
      </c>
      <c r="YU18" s="12">
        <v>1469878009.8629737</v>
      </c>
      <c r="YV18" s="12">
        <v>99</v>
      </c>
      <c r="YW18" s="13">
        <v>0.86518926624651604</v>
      </c>
      <c r="YX18" s="30"/>
      <c r="YZ18" s="27" t="s">
        <v>19</v>
      </c>
      <c r="ZA18" s="12">
        <v>1594551122.1953351</v>
      </c>
      <c r="ZB18" s="12">
        <v>94</v>
      </c>
      <c r="ZC18" s="13">
        <v>0.87436294082460686</v>
      </c>
      <c r="ZD18" s="30"/>
      <c r="ZF18" s="27" t="s">
        <v>19</v>
      </c>
      <c r="ZG18" s="12">
        <v>1599632989.5612247</v>
      </c>
      <c r="ZH18" s="12">
        <v>94</v>
      </c>
      <c r="ZI18" s="13">
        <v>0.87460549480720862</v>
      </c>
      <c r="ZJ18" s="30"/>
      <c r="ZL18" s="27" t="s">
        <v>19</v>
      </c>
      <c r="ZM18" s="12">
        <v>1604716667.1034985</v>
      </c>
      <c r="ZN18" s="12">
        <v>94</v>
      </c>
      <c r="ZO18" s="13">
        <v>0.87458153598265065</v>
      </c>
      <c r="ZP18" s="30"/>
      <c r="ZR18" s="27" t="s">
        <v>19</v>
      </c>
      <c r="ZS18" s="12">
        <v>1611030128.8950438</v>
      </c>
      <c r="ZT18" s="12">
        <v>94</v>
      </c>
      <c r="ZU18" s="13">
        <v>0.87482802569492102</v>
      </c>
      <c r="ZV18" s="30"/>
      <c r="ZX18" s="27" t="s">
        <v>19</v>
      </c>
      <c r="ZY18" s="12">
        <v>1618080606.6720114</v>
      </c>
      <c r="ZZ18" s="12">
        <v>94</v>
      </c>
      <c r="AAA18" s="13">
        <v>0.8750655619642288</v>
      </c>
      <c r="AAB18" s="30"/>
      <c r="AAD18" s="27" t="s">
        <v>19</v>
      </c>
      <c r="AAE18" s="12">
        <v>1659485596.819242</v>
      </c>
      <c r="AAF18" s="12">
        <v>97</v>
      </c>
      <c r="AAG18" s="13">
        <v>0.87784456006801048</v>
      </c>
      <c r="AAH18" s="30"/>
      <c r="AAJ18" s="27" t="s">
        <v>19</v>
      </c>
      <c r="AAK18" s="12">
        <v>1594904274.1836731</v>
      </c>
      <c r="AAL18" s="12">
        <v>90</v>
      </c>
      <c r="AAM18" s="13">
        <v>0.87464249925948034</v>
      </c>
      <c r="AAN18" s="30"/>
      <c r="AAP18" s="27" t="s">
        <v>19</v>
      </c>
      <c r="AAQ18" s="12">
        <v>1609383086.1880465</v>
      </c>
      <c r="AAR18" s="12">
        <v>90</v>
      </c>
      <c r="AAS18" s="13">
        <v>0.87478485337129064</v>
      </c>
      <c r="AAT18" s="30"/>
      <c r="AAV18" s="27" t="s">
        <v>19</v>
      </c>
      <c r="AAW18" s="12">
        <v>1677014646.6676385</v>
      </c>
      <c r="AAX18" s="12">
        <v>90</v>
      </c>
      <c r="AAY18" s="13">
        <v>0.87877568219488778</v>
      </c>
      <c r="AAZ18" s="30"/>
      <c r="ABB18" s="27" t="s">
        <v>19</v>
      </c>
      <c r="ABC18" s="12">
        <v>1583709662.1224489</v>
      </c>
      <c r="ABD18" s="12">
        <v>90</v>
      </c>
      <c r="ABE18" s="13">
        <v>0.87230595364118246</v>
      </c>
      <c r="ABF18" s="30"/>
      <c r="ABH18" s="27" t="s">
        <v>19</v>
      </c>
      <c r="ABI18" s="12">
        <v>1594198245.3104956</v>
      </c>
      <c r="ABJ18" s="12">
        <v>93</v>
      </c>
      <c r="ABK18" s="13">
        <v>0.87278359024306429</v>
      </c>
      <c r="ABL18" s="30"/>
      <c r="ABN18" s="27" t="s">
        <v>19</v>
      </c>
      <c r="ABO18" s="12">
        <v>1808289526.2609329</v>
      </c>
      <c r="ABP18" s="12">
        <v>93</v>
      </c>
      <c r="ABQ18" s="13">
        <v>0.88589848077532907</v>
      </c>
      <c r="ABR18" s="30"/>
      <c r="ABT18" s="27" t="s">
        <v>19</v>
      </c>
      <c r="ABU18" s="12">
        <v>1811676042.795918</v>
      </c>
      <c r="ABV18" s="12">
        <v>93</v>
      </c>
      <c r="ABW18" s="13">
        <v>0.88613428617446122</v>
      </c>
      <c r="ABX18" s="30"/>
      <c r="ABZ18" s="27" t="s">
        <v>19</v>
      </c>
      <c r="ACA18" s="12">
        <v>1817380832.4037898</v>
      </c>
      <c r="ACB18" s="12">
        <v>93</v>
      </c>
      <c r="ACC18" s="13">
        <v>0.88636594090734266</v>
      </c>
      <c r="ACD18" s="30"/>
      <c r="ACF18" s="27" t="s">
        <v>19</v>
      </c>
      <c r="ACG18" s="12">
        <v>1831783031.3717203</v>
      </c>
      <c r="ACH18" s="12">
        <v>93</v>
      </c>
      <c r="ACI18" s="13">
        <v>0.8867322600231452</v>
      </c>
      <c r="ACJ18" s="30"/>
      <c r="ACL18" s="27" t="s">
        <v>19</v>
      </c>
      <c r="ACM18" s="12">
        <v>1881270571.6180754</v>
      </c>
      <c r="ACN18" s="12">
        <v>97</v>
      </c>
      <c r="ACO18" s="13">
        <v>0.88912941232211229</v>
      </c>
      <c r="ACP18" s="30"/>
      <c r="ACR18" s="27" t="s">
        <v>19</v>
      </c>
      <c r="ACS18" s="12">
        <v>1922838704.0218656</v>
      </c>
      <c r="ACT18" s="12">
        <v>100</v>
      </c>
      <c r="ACU18" s="13">
        <v>0.89126754434733768</v>
      </c>
      <c r="ACV18" s="30"/>
      <c r="ACX18" s="27" t="s">
        <v>19</v>
      </c>
      <c r="ACY18" s="12">
        <v>1926251087.3658891</v>
      </c>
      <c r="ACZ18" s="12">
        <v>100</v>
      </c>
      <c r="ADA18" s="13">
        <v>0.89153797974163351</v>
      </c>
      <c r="ADB18" s="30"/>
      <c r="ADD18" s="27" t="s">
        <v>19</v>
      </c>
      <c r="ADE18" s="12">
        <v>15108613911.919825</v>
      </c>
      <c r="ADF18" s="12">
        <v>100</v>
      </c>
      <c r="ADG18" s="13">
        <v>0.98473569288966301</v>
      </c>
      <c r="ADH18" s="30"/>
      <c r="ADJ18" s="27" t="s">
        <v>19</v>
      </c>
      <c r="ADK18" s="12">
        <v>1936839428.9679298</v>
      </c>
      <c r="ADL18" s="12">
        <v>100</v>
      </c>
      <c r="ADM18" s="13">
        <v>0.89185473521752467</v>
      </c>
      <c r="ADN18" s="30"/>
      <c r="ADP18" s="27" t="s">
        <v>19</v>
      </c>
      <c r="ADQ18" s="12">
        <v>1936775237.3046646</v>
      </c>
      <c r="ADR18" s="12">
        <v>100</v>
      </c>
      <c r="ADS18" s="13">
        <v>0.89182309579254615</v>
      </c>
      <c r="ADT18" s="30"/>
      <c r="ADV18" s="27" t="s">
        <v>19</v>
      </c>
      <c r="ADW18" s="12">
        <v>1964307950.1341112</v>
      </c>
      <c r="ADX18" s="12">
        <v>101</v>
      </c>
      <c r="ADY18" s="13">
        <v>0.89304259938366759</v>
      </c>
      <c r="ADZ18" s="30"/>
      <c r="AEB18" s="27" t="s">
        <v>19</v>
      </c>
      <c r="AEC18" s="12">
        <v>1968388008.6093292</v>
      </c>
      <c r="AED18" s="12">
        <v>102</v>
      </c>
      <c r="AEE18" s="13">
        <v>0.89309592986447606</v>
      </c>
      <c r="AEF18" s="30"/>
      <c r="AEH18" s="27" t="s">
        <v>19</v>
      </c>
      <c r="AEI18" s="12">
        <v>1972206136.2084548</v>
      </c>
      <c r="AEJ18" s="12">
        <v>102</v>
      </c>
      <c r="AEK18" s="13">
        <v>0.89307747349606403</v>
      </c>
      <c r="AEL18" s="30"/>
      <c r="AEN18" s="27" t="s">
        <v>19</v>
      </c>
      <c r="AEO18" s="12">
        <v>1896878423.1443145</v>
      </c>
      <c r="AEP18" s="12">
        <v>96</v>
      </c>
      <c r="AEQ18" s="13">
        <v>0.8893612315421916</v>
      </c>
      <c r="AER18" s="30"/>
      <c r="AES18" s="13"/>
      <c r="AET18" s="27" t="s">
        <v>19</v>
      </c>
      <c r="AEU18" s="12">
        <v>1903825239.2274051</v>
      </c>
      <c r="AEV18" s="12">
        <v>96</v>
      </c>
      <c r="AEW18" s="13">
        <v>0.88974523078590995</v>
      </c>
      <c r="AEX18" s="30"/>
      <c r="AEZ18" s="27" t="s">
        <v>19</v>
      </c>
      <c r="AFA18" s="12">
        <v>1851758032.5918367</v>
      </c>
      <c r="AFB18" s="12">
        <v>91</v>
      </c>
      <c r="AFC18" s="13">
        <v>0.88686341297314342</v>
      </c>
      <c r="AFD18" s="30"/>
      <c r="AFF18" s="27" t="s">
        <v>19</v>
      </c>
      <c r="AFG18" s="12">
        <v>1859298896.3644316</v>
      </c>
      <c r="AFH18" s="12">
        <v>90</v>
      </c>
      <c r="AFI18" s="13">
        <v>0.88712665614906805</v>
      </c>
      <c r="AFJ18" s="30"/>
      <c r="AFK18" s="53"/>
      <c r="AFL18" s="6" t="s">
        <v>19</v>
      </c>
      <c r="AFM18" s="12">
        <v>1854791086.9650142</v>
      </c>
      <c r="AFN18" s="12">
        <v>90</v>
      </c>
      <c r="AFO18" s="13">
        <v>0.88708699416976788</v>
      </c>
      <c r="AFP18" s="61"/>
      <c r="AFQ18" s="53"/>
      <c r="AFR18" s="6" t="s">
        <v>19</v>
      </c>
      <c r="AFS18" s="12">
        <v>1852400412.553936</v>
      </c>
      <c r="AFT18" s="12">
        <v>90</v>
      </c>
      <c r="AFU18" s="13">
        <v>0.88730413747904657</v>
      </c>
      <c r="AFV18" s="33"/>
      <c r="AFW18" s="53"/>
      <c r="AFX18" s="6" t="s">
        <v>19</v>
      </c>
      <c r="AFY18" s="12">
        <v>1856869408.4475222</v>
      </c>
      <c r="AFZ18" s="12">
        <v>91</v>
      </c>
      <c r="AGA18" s="13">
        <v>0.88776959185390558</v>
      </c>
      <c r="AGB18" s="33"/>
      <c r="AGC18" s="53"/>
      <c r="AGD18" s="6" t="s">
        <v>19</v>
      </c>
      <c r="AGE18" s="12">
        <v>1842520221.3265302</v>
      </c>
      <c r="AGF18" s="12">
        <v>90</v>
      </c>
      <c r="AGG18" s="13">
        <v>0.88707086598377138</v>
      </c>
      <c r="AGH18" s="33"/>
      <c r="AGI18" s="53"/>
      <c r="AGJ18" s="6" t="s">
        <v>19</v>
      </c>
      <c r="AGK18" s="12">
        <v>1843840749.4081628</v>
      </c>
      <c r="AGL18" s="12">
        <v>88</v>
      </c>
      <c r="AGM18" s="13">
        <v>0.88712019619963012</v>
      </c>
      <c r="AGN18" s="33"/>
      <c r="AGO18" s="53"/>
      <c r="AGP18" s="6" t="s">
        <v>19</v>
      </c>
      <c r="AGQ18" s="12">
        <v>1833168651.5306122</v>
      </c>
      <c r="AGR18" s="12">
        <v>89</v>
      </c>
      <c r="AGS18" s="13">
        <v>0.88690975211137346</v>
      </c>
      <c r="AGT18" s="33"/>
      <c r="AGU18" s="53"/>
      <c r="AGV18" s="6" t="s">
        <v>19</v>
      </c>
      <c r="AGW18" s="12">
        <v>1813785377.3892128</v>
      </c>
      <c r="AGX18" s="12">
        <v>80</v>
      </c>
      <c r="AGY18" s="13">
        <v>0.88528671295309658</v>
      </c>
      <c r="AGZ18" s="33"/>
      <c r="AHA18" s="63"/>
      <c r="AHB18" s="6" t="s">
        <v>19</v>
      </c>
      <c r="AHC18" s="12">
        <v>1856574733.6545191</v>
      </c>
      <c r="AHD18" s="12">
        <v>84</v>
      </c>
      <c r="AHE18" s="13">
        <v>0.88758892538006451</v>
      </c>
      <c r="AHF18" s="33"/>
      <c r="AHG18" s="53"/>
      <c r="AHH18" s="6" t="s">
        <v>19</v>
      </c>
      <c r="AHI18" s="12">
        <v>1847307996.1705537</v>
      </c>
      <c r="AHJ18" s="12">
        <v>83</v>
      </c>
      <c r="AHK18" s="13">
        <v>0.88732495683355161</v>
      </c>
      <c r="AHL18" s="33"/>
      <c r="AHM18" s="63"/>
      <c r="AHN18" s="6" t="s">
        <v>19</v>
      </c>
      <c r="AHO18" s="12">
        <v>1945171719.4023318</v>
      </c>
      <c r="AHP18" s="12">
        <v>84</v>
      </c>
      <c r="AHQ18" s="13">
        <v>0.89220594624215099</v>
      </c>
      <c r="AHR18" s="33"/>
      <c r="AHS18" s="53"/>
      <c r="AHT18" s="6" t="s">
        <v>19</v>
      </c>
      <c r="AHU18" s="12">
        <v>1954933868.9635568</v>
      </c>
      <c r="AHV18" s="12">
        <v>83</v>
      </c>
      <c r="AHW18" s="13">
        <v>0.89224754363538983</v>
      </c>
      <c r="AHX18" s="33"/>
      <c r="AHY18" s="53"/>
      <c r="AHZ18" s="6" t="s">
        <v>19</v>
      </c>
      <c r="AIA18" s="12">
        <v>1959596088.1005828</v>
      </c>
      <c r="AIB18" s="12">
        <v>84</v>
      </c>
      <c r="AIC18" s="13">
        <v>0.8921337633000026</v>
      </c>
      <c r="AID18" s="33"/>
      <c r="AIE18" s="53"/>
      <c r="AIF18" s="6" t="s">
        <v>19</v>
      </c>
      <c r="AIG18" s="12">
        <v>1972755305.3906701</v>
      </c>
      <c r="AIH18" s="12">
        <v>83</v>
      </c>
      <c r="AII18" s="13">
        <v>0.89251225584942273</v>
      </c>
      <c r="AIJ18" s="33"/>
      <c r="AIK18" s="53"/>
      <c r="AIL18" s="6" t="s">
        <v>19</v>
      </c>
      <c r="AIM18" s="12">
        <v>2020017900.7099125</v>
      </c>
      <c r="AIN18" s="12">
        <v>82</v>
      </c>
      <c r="AIO18" s="13">
        <v>0.89493642484128977</v>
      </c>
      <c r="AIP18" s="33"/>
      <c r="AIQ18" s="53"/>
      <c r="AIR18" s="6" t="s">
        <v>19</v>
      </c>
      <c r="AIS18" s="12">
        <v>2029387335.674927</v>
      </c>
      <c r="AIT18" s="12">
        <v>83</v>
      </c>
      <c r="AIU18" s="13">
        <v>0.8952524589388241</v>
      </c>
      <c r="AIV18" s="33"/>
      <c r="AIW18" s="53"/>
      <c r="AIX18" s="6" t="s">
        <v>19</v>
      </c>
      <c r="AIY18" s="12">
        <v>2030255003.1632652</v>
      </c>
      <c r="AIZ18" s="12">
        <v>83</v>
      </c>
      <c r="AJA18" s="13">
        <v>0.89507446614066843</v>
      </c>
      <c r="AJB18" s="33"/>
      <c r="AJC18" s="53"/>
      <c r="AJD18" s="6" t="s">
        <v>19</v>
      </c>
      <c r="AJE18" s="12">
        <v>2030669393.8702624</v>
      </c>
      <c r="AJF18" s="12">
        <v>67</v>
      </c>
      <c r="AJG18" s="13">
        <v>0.89491742483610282</v>
      </c>
      <c r="AJH18" s="33"/>
      <c r="AJI18" s="53"/>
      <c r="AJJ18" s="6" t="s">
        <v>19</v>
      </c>
      <c r="AJK18" s="12">
        <v>2042890538.8177841</v>
      </c>
      <c r="AJL18" s="12">
        <v>73</v>
      </c>
      <c r="AJM18" s="13">
        <v>0.8954738965632808</v>
      </c>
      <c r="AJN18" s="33"/>
      <c r="AJO18" s="53"/>
      <c r="AJP18" s="6" t="s">
        <v>19</v>
      </c>
      <c r="AJQ18" s="12">
        <v>2051834398.9183671</v>
      </c>
      <c r="AJR18" s="12">
        <v>71</v>
      </c>
      <c r="AJS18" s="13">
        <v>0.89559417763936855</v>
      </c>
      <c r="AJT18" s="33"/>
      <c r="AJU18" s="33"/>
      <c r="AJW18" s="75" t="s">
        <v>15</v>
      </c>
      <c r="AJX18" s="28" t="s">
        <v>16</v>
      </c>
      <c r="AJY18" s="76" t="s">
        <v>17</v>
      </c>
      <c r="AJZ18" s="33"/>
      <c r="AKA18" s="53"/>
      <c r="AKC18" s="75" t="s">
        <v>15</v>
      </c>
      <c r="AKD18" s="28" t="s">
        <v>16</v>
      </c>
      <c r="AKE18" s="76" t="s">
        <v>17</v>
      </c>
      <c r="AKF18" s="33"/>
      <c r="AKG18" s="63"/>
      <c r="AKI18" s="75" t="s">
        <v>15</v>
      </c>
      <c r="AKJ18" s="28" t="s">
        <v>16</v>
      </c>
      <c r="AKK18" s="76" t="s">
        <v>17</v>
      </c>
      <c r="AKL18" s="33"/>
      <c r="AKM18" s="63"/>
      <c r="AKO18" s="75" t="s">
        <v>15</v>
      </c>
      <c r="AKP18" s="28" t="s">
        <v>16</v>
      </c>
      <c r="AKQ18" s="76" t="s">
        <v>17</v>
      </c>
      <c r="AKR18" s="33"/>
      <c r="AKS18" s="63"/>
      <c r="AKU18" s="75" t="s">
        <v>15</v>
      </c>
      <c r="AKV18" s="28" t="s">
        <v>16</v>
      </c>
      <c r="AKW18" s="76" t="s">
        <v>17</v>
      </c>
      <c r="AKX18" s="33"/>
      <c r="AKY18" s="53"/>
      <c r="ALA18" s="75" t="s">
        <v>15</v>
      </c>
      <c r="ALB18" s="28" t="s">
        <v>16</v>
      </c>
      <c r="ALC18" s="76" t="s">
        <v>17</v>
      </c>
      <c r="ALD18" s="33"/>
      <c r="ALE18" s="53"/>
      <c r="ALG18" s="75" t="s">
        <v>15</v>
      </c>
      <c r="ALH18" s="28" t="s">
        <v>16</v>
      </c>
      <c r="ALI18" s="76" t="s">
        <v>17</v>
      </c>
      <c r="ALJ18" s="33"/>
      <c r="ALK18" s="53"/>
      <c r="ALM18" s="75" t="s">
        <v>15</v>
      </c>
      <c r="ALN18" s="28" t="s">
        <v>16</v>
      </c>
      <c r="ALO18" s="76" t="s">
        <v>17</v>
      </c>
      <c r="ALP18" s="33"/>
      <c r="ALQ18" s="53"/>
      <c r="ALS18" s="75" t="s">
        <v>15</v>
      </c>
      <c r="ALT18" s="28" t="s">
        <v>16</v>
      </c>
      <c r="ALU18" s="76" t="s">
        <v>17</v>
      </c>
      <c r="ALV18" s="33"/>
      <c r="ALW18" s="53"/>
      <c r="ALY18" s="75" t="s">
        <v>15</v>
      </c>
      <c r="ALZ18" s="28" t="s">
        <v>16</v>
      </c>
      <c r="AMA18" s="76" t="s">
        <v>17</v>
      </c>
      <c r="AMB18" s="33"/>
      <c r="AMC18" s="53"/>
      <c r="AME18" s="75" t="s">
        <v>15</v>
      </c>
      <c r="AMF18" s="28" t="s">
        <v>16</v>
      </c>
      <c r="AMG18" s="76" t="s">
        <v>17</v>
      </c>
      <c r="AMH18" s="33"/>
      <c r="AMI18" s="53"/>
      <c r="AMK18" s="75" t="s">
        <v>15</v>
      </c>
      <c r="AML18" s="28" t="s">
        <v>16</v>
      </c>
      <c r="AMM18" s="76" t="s">
        <v>17</v>
      </c>
      <c r="AMN18" s="33"/>
      <c r="AMO18" s="53"/>
      <c r="AMQ18" s="75" t="s">
        <v>15</v>
      </c>
      <c r="AMR18" s="28" t="s">
        <v>16</v>
      </c>
      <c r="AMS18" s="76" t="s">
        <v>17</v>
      </c>
      <c r="AMT18" s="33"/>
      <c r="AMU18" s="53"/>
      <c r="AMW18" s="75" t="s">
        <v>15</v>
      </c>
      <c r="AMX18" s="28" t="s">
        <v>16</v>
      </c>
      <c r="AMY18" s="76" t="s">
        <v>17</v>
      </c>
      <c r="AMZ18" s="33"/>
      <c r="ANA18" s="53"/>
      <c r="ANC18" s="75" t="s">
        <v>15</v>
      </c>
      <c r="AND18" s="28" t="s">
        <v>16</v>
      </c>
      <c r="ANE18" s="76" t="s">
        <v>17</v>
      </c>
      <c r="ANF18" s="33"/>
      <c r="ANG18" s="53"/>
      <c r="ANI18" s="75" t="s">
        <v>15</v>
      </c>
      <c r="ANJ18" s="28" t="s">
        <v>16</v>
      </c>
      <c r="ANK18" s="76" t="s">
        <v>17</v>
      </c>
      <c r="ANL18" s="33"/>
      <c r="ANM18" s="53"/>
      <c r="ANO18" s="75" t="s">
        <v>15</v>
      </c>
      <c r="ANP18" s="28" t="s">
        <v>16</v>
      </c>
      <c r="ANQ18" s="76" t="s">
        <v>17</v>
      </c>
      <c r="ANR18" s="33"/>
      <c r="ANS18" s="53"/>
      <c r="ANU18" s="75" t="s">
        <v>15</v>
      </c>
      <c r="ANV18" s="28" t="s">
        <v>16</v>
      </c>
      <c r="ANW18" s="76" t="s">
        <v>17</v>
      </c>
      <c r="ANX18" s="33"/>
      <c r="ANY18" s="53"/>
      <c r="AOA18" s="75" t="s">
        <v>15</v>
      </c>
      <c r="AOB18" s="28" t="s">
        <v>16</v>
      </c>
      <c r="AOC18" s="76" t="s">
        <v>17</v>
      </c>
      <c r="AOD18" s="33"/>
      <c r="AOF18" s="27"/>
      <c r="AOG18" s="110" t="s">
        <v>15</v>
      </c>
      <c r="AOH18" s="105" t="s">
        <v>16</v>
      </c>
      <c r="AOI18" s="76" t="s">
        <v>17</v>
      </c>
      <c r="AOJ18" s="33"/>
    </row>
    <row r="19" spans="2:1076" s="6" customFormat="1" ht="15" x14ac:dyDescent="0.2">
      <c r="D19" s="31" t="s">
        <v>23</v>
      </c>
      <c r="E19" s="32">
        <f>SUM(E17:E18)</f>
        <v>126924027.41463415</v>
      </c>
      <c r="F19" s="32">
        <f>SUM(F17:F18)</f>
        <v>23</v>
      </c>
      <c r="G19" s="44">
        <f>SUM(G17:G18)</f>
        <v>1</v>
      </c>
      <c r="H19" s="43"/>
      <c r="I19" s="9"/>
      <c r="J19" s="31" t="s">
        <v>23</v>
      </c>
      <c r="K19" s="32">
        <f>SUM(K16:K18)</f>
        <v>130136898.44189385</v>
      </c>
      <c r="L19" s="32">
        <f>SUM(L16:L18)</f>
        <v>22</v>
      </c>
      <c r="M19" s="44">
        <f>SUM(M16:M18)</f>
        <v>1</v>
      </c>
      <c r="N19" s="43"/>
      <c r="O19" s="9"/>
      <c r="P19" s="31" t="s">
        <v>23</v>
      </c>
      <c r="Q19" s="32">
        <f>SUM(Q16:Q18)</f>
        <v>153437346.12769014</v>
      </c>
      <c r="R19" s="32">
        <f>SUM(R16:R18)</f>
        <v>28</v>
      </c>
      <c r="S19" s="44">
        <f>SUM(S16:S18)</f>
        <v>0.99999999999999989</v>
      </c>
      <c r="T19" s="43"/>
      <c r="V19" s="31" t="s">
        <v>23</v>
      </c>
      <c r="W19" s="32">
        <f>SUM(W16:W18)</f>
        <v>158753188.28694403</v>
      </c>
      <c r="X19" s="32">
        <f>SUM(X16:X18)</f>
        <v>32</v>
      </c>
      <c r="Y19" s="44">
        <f>SUM(Y16:Y18)</f>
        <v>1</v>
      </c>
      <c r="Z19" s="43"/>
      <c r="AB19" s="31" t="s">
        <v>23</v>
      </c>
      <c r="AC19" s="32">
        <f>SUM(AC16:AC18)</f>
        <v>160389789.17073172</v>
      </c>
      <c r="AD19" s="32">
        <f>SUM(AD16:AD18)</f>
        <v>35</v>
      </c>
      <c r="AE19" s="44">
        <f>SUM(AE16:AE18)</f>
        <v>1</v>
      </c>
      <c r="AF19" s="43"/>
      <c r="AG19" s="10"/>
      <c r="AH19" s="31" t="s">
        <v>23</v>
      </c>
      <c r="AI19" s="32">
        <f>SUM(AI16:AI18)</f>
        <v>162370725.55331412</v>
      </c>
      <c r="AJ19" s="32">
        <f>SUM(AJ16:AJ18)</f>
        <v>37</v>
      </c>
      <c r="AK19" s="44">
        <f>SUM(AK16:AK18)</f>
        <v>1</v>
      </c>
      <c r="AL19" s="43"/>
      <c r="AN19" s="31" t="s">
        <v>23</v>
      </c>
      <c r="AO19" s="32">
        <f>SUM(AO16:AO18)</f>
        <v>162252082.04316548</v>
      </c>
      <c r="AP19" s="32">
        <f>SUM(AP16:AP18)</f>
        <v>37</v>
      </c>
      <c r="AQ19" s="44">
        <f>SUM(AQ16:AQ18)</f>
        <v>1</v>
      </c>
      <c r="AR19" s="43"/>
      <c r="AT19" s="31" t="s">
        <v>23</v>
      </c>
      <c r="AU19" s="32">
        <f>SUM(AU16:AU18)</f>
        <v>162925215.93083572</v>
      </c>
      <c r="AV19" s="32">
        <f>SUM(AV16:AV18)</f>
        <v>37</v>
      </c>
      <c r="AW19" s="44">
        <f>SUM(AW16:AW18)</f>
        <v>1</v>
      </c>
      <c r="AX19" s="43"/>
      <c r="AZ19" s="31" t="s">
        <v>23</v>
      </c>
      <c r="BA19" s="32">
        <f>SUM(BA16:BA18)</f>
        <v>163481147.65417865</v>
      </c>
      <c r="BB19" s="32">
        <f>SUM(BB16:BB18)</f>
        <v>37</v>
      </c>
      <c r="BC19" s="44">
        <f>SUM(BC16:BC18)</f>
        <v>1</v>
      </c>
      <c r="BD19" s="43"/>
      <c r="BE19" s="9"/>
      <c r="BF19" s="31" t="s">
        <v>23</v>
      </c>
      <c r="BG19" s="32">
        <f>SUM(BG16:BG18)</f>
        <v>189929437.4682081</v>
      </c>
      <c r="BH19" s="32">
        <f>SUM(BH16:BH18)</f>
        <v>40</v>
      </c>
      <c r="BI19" s="44">
        <f>SUM(BI16:BI18)</f>
        <v>1</v>
      </c>
      <c r="BJ19" s="43"/>
      <c r="BK19" s="9"/>
      <c r="BL19" s="31" t="s">
        <v>23</v>
      </c>
      <c r="BM19" s="32">
        <f>SUM(BM16:BM18)</f>
        <v>190789565.38826087</v>
      </c>
      <c r="BN19" s="32">
        <f>SUM(BN16:BN18)</f>
        <v>40</v>
      </c>
      <c r="BO19" s="44">
        <f>SUM(BO16:BO18)</f>
        <v>0.99999999999999989</v>
      </c>
      <c r="BP19" s="43"/>
      <c r="BQ19" s="9"/>
      <c r="BR19" s="31" t="s">
        <v>23</v>
      </c>
      <c r="BS19" s="32">
        <f>SUM(BS16:BS18)</f>
        <v>132388080.11050797</v>
      </c>
      <c r="BT19" s="32">
        <f>SUM(BT16:BT18)</f>
        <v>40</v>
      </c>
      <c r="BU19" s="44">
        <f>SUM(BU16:BU18)</f>
        <v>1</v>
      </c>
      <c r="BV19" s="43"/>
      <c r="BW19" s="9"/>
      <c r="BX19" s="31" t="s">
        <v>23</v>
      </c>
      <c r="BY19" s="32">
        <f>SUM(BY16:BY18)</f>
        <v>191972426.65457183</v>
      </c>
      <c r="BZ19" s="32">
        <f>SUM(BZ16:BZ18)</f>
        <v>34</v>
      </c>
      <c r="CA19" s="44">
        <f>SUM(CA16:CA18)</f>
        <v>1</v>
      </c>
      <c r="CB19" s="43"/>
      <c r="CC19" s="9"/>
      <c r="CD19" s="31" t="s">
        <v>23</v>
      </c>
      <c r="CE19" s="32">
        <f>SUM(CE16:CE18)</f>
        <v>207580333.86046511</v>
      </c>
      <c r="CF19" s="32">
        <f>SUM(CF16:CF18)</f>
        <v>34</v>
      </c>
      <c r="CG19" s="44">
        <f>SUM(CG16:CG18)</f>
        <v>1</v>
      </c>
      <c r="CH19" s="43"/>
      <c r="CI19" s="9"/>
      <c r="CJ19" s="31" t="s">
        <v>23</v>
      </c>
      <c r="CK19" s="32">
        <f>SUM(CK16:CK18)</f>
        <v>208402305.21397379</v>
      </c>
      <c r="CL19" s="32">
        <f>SUM(CL16:CL18)</f>
        <v>34</v>
      </c>
      <c r="CM19" s="44">
        <f>SUM(CM16:CM18)</f>
        <v>1</v>
      </c>
      <c r="CN19" s="43"/>
      <c r="CO19" s="9"/>
      <c r="CP19" s="31" t="s">
        <v>23</v>
      </c>
      <c r="CQ19" s="32">
        <f>SUM(CQ16:CQ18)</f>
        <v>208966167.68413392</v>
      </c>
      <c r="CR19" s="32">
        <f>SUM(CR16:CR18)</f>
        <v>37</v>
      </c>
      <c r="CS19" s="44">
        <f>SUM(CS16:CS18)</f>
        <v>1</v>
      </c>
      <c r="CT19" s="43"/>
      <c r="CU19" s="9"/>
      <c r="CV19" s="31" t="s">
        <v>23</v>
      </c>
      <c r="CW19" s="32">
        <f>SUM(CW16:CW18)</f>
        <v>272294823.48617172</v>
      </c>
      <c r="CX19" s="32">
        <f>SUM(CX16:CX18)</f>
        <v>40</v>
      </c>
      <c r="CY19" s="44">
        <f>SUM(CY16:CY18)</f>
        <v>1</v>
      </c>
      <c r="CZ19" s="43"/>
      <c r="DA19" s="9"/>
      <c r="DB19" s="31" t="s">
        <v>23</v>
      </c>
      <c r="DC19" s="32">
        <f>SUM(DC16:DC18)</f>
        <v>295371771.62299854</v>
      </c>
      <c r="DD19" s="32">
        <f>SUM(DD16:DD18)</f>
        <v>33</v>
      </c>
      <c r="DE19" s="44">
        <f>SUM(DE16:DE18)</f>
        <v>1</v>
      </c>
      <c r="DF19" s="43"/>
      <c r="DG19" s="9"/>
      <c r="DH19" s="31" t="s">
        <v>23</v>
      </c>
      <c r="DI19" s="32">
        <f>SUM(DI16:DI18)</f>
        <v>345456206.71428567</v>
      </c>
      <c r="DJ19" s="32">
        <f>SUM(DJ16:DJ18)</f>
        <v>38</v>
      </c>
      <c r="DK19" s="44">
        <f>SUM(DK16:DK18)</f>
        <v>1</v>
      </c>
      <c r="DL19" s="43"/>
      <c r="DM19" s="9"/>
      <c r="DN19" s="31" t="s">
        <v>23</v>
      </c>
      <c r="DO19" s="32">
        <f>SUM(DO16:DO18)</f>
        <v>317004199.98781335</v>
      </c>
      <c r="DP19" s="32">
        <f>SUM(DP16:DP18)</f>
        <v>45</v>
      </c>
      <c r="DQ19" s="44">
        <f>SUM(DQ16:DQ18)</f>
        <v>0.99999999999999989</v>
      </c>
      <c r="DR19" s="43"/>
      <c r="DT19" s="31" t="s">
        <v>23</v>
      </c>
      <c r="DU19" s="32">
        <f>SUM(DU16:DU18)</f>
        <v>317496361.65014577</v>
      </c>
      <c r="DV19" s="32">
        <f>SUM(DV16:DV18)</f>
        <v>45</v>
      </c>
      <c r="DW19" s="44">
        <f>SUM(DW16:DW18)</f>
        <v>1</v>
      </c>
      <c r="DX19" s="43"/>
      <c r="DY19" s="9"/>
      <c r="DZ19" s="31" t="s">
        <v>23</v>
      </c>
      <c r="EA19" s="32">
        <f>SUM(EA16:EA18)</f>
        <v>317489002.00291544</v>
      </c>
      <c r="EB19" s="32">
        <f>SUM(EB16:EB18)</f>
        <v>45</v>
      </c>
      <c r="EC19" s="44">
        <f>SUM(EC16:EC18)</f>
        <v>1</v>
      </c>
      <c r="ED19" s="43"/>
      <c r="EE19" s="9"/>
      <c r="EF19" s="31" t="s">
        <v>23</v>
      </c>
      <c r="EG19" s="32">
        <f>SUM(EG16:EG18)</f>
        <v>320623899.819242</v>
      </c>
      <c r="EH19" s="32">
        <f>SUM(EH16:EH18)</f>
        <v>45</v>
      </c>
      <c r="EI19" s="44">
        <f>SUM(EI16:EI18)</f>
        <v>1</v>
      </c>
      <c r="EJ19" s="43"/>
      <c r="EK19" s="9"/>
      <c r="EL19" s="31" t="s">
        <v>23</v>
      </c>
      <c r="EM19" s="32">
        <f>SUM(EM16:EM18)</f>
        <v>330026838.81049562</v>
      </c>
      <c r="EN19" s="32">
        <f>SUM(EN16:EN18)</f>
        <v>52</v>
      </c>
      <c r="EO19" s="44">
        <f>SUM(EO16:EO18)</f>
        <v>1</v>
      </c>
      <c r="EP19" s="43"/>
      <c r="EQ19" s="9"/>
      <c r="ER19" s="31" t="s">
        <v>23</v>
      </c>
      <c r="ES19" s="32">
        <f>SUM(ES16:ES18)</f>
        <v>336113536.51311958</v>
      </c>
      <c r="ET19" s="32">
        <f>SUM(ET16:ET18)</f>
        <v>53</v>
      </c>
      <c r="EU19" s="44">
        <f>SUM(EU16:EU18)</f>
        <v>1</v>
      </c>
      <c r="EV19" s="43"/>
      <c r="EW19" s="9"/>
      <c r="EX19" s="31" t="s">
        <v>23</v>
      </c>
      <c r="EY19" s="32">
        <f>SUM(EY16:EY18)</f>
        <v>336915840.89504367</v>
      </c>
      <c r="EZ19" s="32">
        <f>SUM(EZ16:EZ18)</f>
        <v>53</v>
      </c>
      <c r="FA19" s="44">
        <f>SUM(FA16:FA18)</f>
        <v>1</v>
      </c>
      <c r="FB19" s="43"/>
      <c r="FC19" s="9"/>
      <c r="FD19" s="31" t="s">
        <v>23</v>
      </c>
      <c r="FE19" s="32">
        <f>SUM(FE16:FE18)</f>
        <v>337766853.24198246</v>
      </c>
      <c r="FF19" s="32">
        <f>SUM(FF16:FF18)</f>
        <v>53</v>
      </c>
      <c r="FG19" s="44">
        <f>SUM(FG16:FG18)</f>
        <v>1</v>
      </c>
      <c r="FH19" s="43"/>
      <c r="FI19" s="9"/>
      <c r="FJ19" s="31" t="s">
        <v>23</v>
      </c>
      <c r="FK19" s="32">
        <f>SUM(FK16:FK18)</f>
        <v>342028716.67055392</v>
      </c>
      <c r="FL19" s="32">
        <f>SUM(FL16:FL18)</f>
        <v>61</v>
      </c>
      <c r="FM19" s="44">
        <f>SUM(FM16:FM18)</f>
        <v>1</v>
      </c>
      <c r="FN19" s="43"/>
      <c r="FO19" s="9"/>
      <c r="FP19" s="31" t="s">
        <v>23</v>
      </c>
      <c r="FQ19" s="32">
        <f>SUM(FQ16:FQ18)</f>
        <v>357950710.85422736</v>
      </c>
      <c r="FR19" s="32">
        <f>SUM(FR16:FR18)</f>
        <v>70</v>
      </c>
      <c r="FS19" s="44">
        <f>SUM(FS16:FS18)</f>
        <v>1</v>
      </c>
      <c r="FT19" s="43"/>
      <c r="FV19" s="31" t="s">
        <v>23</v>
      </c>
      <c r="FW19" s="32">
        <f>SUM(FW16:FW18)</f>
        <v>422231396.25072885</v>
      </c>
      <c r="FX19" s="32">
        <f>SUM(FX16:FX18)</f>
        <v>76</v>
      </c>
      <c r="FY19" s="44">
        <f>SUM(FY16:FY18)</f>
        <v>1</v>
      </c>
      <c r="FZ19" s="43"/>
      <c r="GB19" s="31" t="s">
        <v>23</v>
      </c>
      <c r="GC19" s="32">
        <f>SUM(GC16:GC18)</f>
        <v>448582161.20991254</v>
      </c>
      <c r="GD19" s="32">
        <f>SUM(GD16:GD18)</f>
        <v>77</v>
      </c>
      <c r="GE19" s="44">
        <f>SUM(GE16:GE18)</f>
        <v>1</v>
      </c>
      <c r="GF19" s="43"/>
      <c r="GH19" s="31" t="s">
        <v>23</v>
      </c>
      <c r="GI19" s="32">
        <f>SUM(GI16:GI18)</f>
        <v>501414234.09329438</v>
      </c>
      <c r="GJ19" s="32">
        <f>SUM(GJ16:GJ18)</f>
        <v>80</v>
      </c>
      <c r="GK19" s="44">
        <f>SUM(GK16:GK18)</f>
        <v>1</v>
      </c>
      <c r="GL19" s="43"/>
      <c r="GN19" s="31" t="s">
        <v>23</v>
      </c>
      <c r="GO19" s="32">
        <f>SUM(GO16:GO18)</f>
        <v>553715217.73177838</v>
      </c>
      <c r="GP19" s="32">
        <f>SUM(GP16:GP18)</f>
        <v>90</v>
      </c>
      <c r="GQ19" s="44">
        <f>SUM(GQ16:GQ18)</f>
        <v>1</v>
      </c>
      <c r="GR19" s="43"/>
      <c r="GT19" s="31" t="s">
        <v>23</v>
      </c>
      <c r="GU19" s="32">
        <f>SUM(GU16:GU18)</f>
        <v>555024171.35276961</v>
      </c>
      <c r="GV19" s="32">
        <f>SUM(GV16:GV18)</f>
        <v>90</v>
      </c>
      <c r="GW19" s="44">
        <f>SUM(GW16:GW18)</f>
        <v>1.0000000000000002</v>
      </c>
      <c r="GX19" s="43"/>
      <c r="GZ19" s="31" t="s">
        <v>23</v>
      </c>
      <c r="HA19" s="32">
        <f>SUM(HA16:HA18)</f>
        <v>556357102.62682223</v>
      </c>
      <c r="HB19" s="32">
        <f>SUM(HB16:HB18)</f>
        <v>90</v>
      </c>
      <c r="HC19" s="44">
        <f>SUM(HC16:HC18)</f>
        <v>0.99999999999999989</v>
      </c>
      <c r="HD19" s="43"/>
      <c r="HF19" s="31" t="s">
        <v>23</v>
      </c>
      <c r="HG19" s="32">
        <f>SUM(HG16:HG18)</f>
        <v>559327017.01749277</v>
      </c>
      <c r="HH19" s="32">
        <f>SUM(HH16:HH18)</f>
        <v>90</v>
      </c>
      <c r="HI19" s="44">
        <f>SUM(HI16:HI18)</f>
        <v>0.99999999999999989</v>
      </c>
      <c r="HJ19" s="43"/>
      <c r="HL19" s="31" t="s">
        <v>23</v>
      </c>
      <c r="HM19" s="32">
        <f>SUM(HM16:HM18)</f>
        <v>560227795.56559753</v>
      </c>
      <c r="HN19" s="32">
        <f>SUM(HN16:HN18)</f>
        <v>90</v>
      </c>
      <c r="HO19" s="44">
        <f>SUM(HO16:HO18)</f>
        <v>1.0000000000000002</v>
      </c>
      <c r="HP19" s="43"/>
      <c r="HR19" s="31" t="s">
        <v>23</v>
      </c>
      <c r="HS19" s="32">
        <f>SUM(HS16:HS18)</f>
        <v>561410267.11661804</v>
      </c>
      <c r="HT19" s="32">
        <f>SUM(HT16:HT18)</f>
        <v>90</v>
      </c>
      <c r="HU19" s="44">
        <f>SUM(HU16:HU18)</f>
        <v>1</v>
      </c>
      <c r="HV19" s="43"/>
      <c r="HX19" s="31" t="s">
        <v>23</v>
      </c>
      <c r="HY19" s="32">
        <f>SUM(HY16:HY18)</f>
        <v>563565935.47521853</v>
      </c>
      <c r="HZ19" s="32">
        <f>SUM(HZ16:HZ18)</f>
        <v>91</v>
      </c>
      <c r="IA19" s="44">
        <f>SUM(IA16:IA18)</f>
        <v>1</v>
      </c>
      <c r="IB19" s="43"/>
      <c r="ID19" s="31" t="s">
        <v>23</v>
      </c>
      <c r="IE19" s="32">
        <f>SUM(IE16:IE18)</f>
        <v>585668699.57154512</v>
      </c>
      <c r="IF19" s="32">
        <f>SUM(IF16:IF18)</f>
        <v>91</v>
      </c>
      <c r="IG19" s="44">
        <f>SUM(IG16:IG18)</f>
        <v>0.99999999999999989</v>
      </c>
      <c r="IH19" s="43"/>
      <c r="IJ19" s="31" t="s">
        <v>23</v>
      </c>
      <c r="IK19" s="32">
        <f>SUM(IK16:IK18)</f>
        <v>586912467.43731785</v>
      </c>
      <c r="IL19" s="32">
        <f>SUM(IL16:IL18)</f>
        <v>91</v>
      </c>
      <c r="IM19" s="44">
        <f>SUM(IM16:IM18)</f>
        <v>1</v>
      </c>
      <c r="IN19" s="43"/>
      <c r="IP19" s="31" t="s">
        <v>23</v>
      </c>
      <c r="IQ19" s="32">
        <f>SUM(IQ16:IQ18)</f>
        <v>588343847.69096208</v>
      </c>
      <c r="IR19" s="32">
        <f>SUM(IR16:IR18)</f>
        <v>91</v>
      </c>
      <c r="IS19" s="44">
        <f>SUM(IS16:IS18)</f>
        <v>0.99999999999999989</v>
      </c>
      <c r="IT19" s="43"/>
      <c r="IV19" s="31" t="s">
        <v>23</v>
      </c>
      <c r="IW19" s="32">
        <f>SUM(IW16:IW18)</f>
        <v>598288424.46064138</v>
      </c>
      <c r="IX19" s="32">
        <f>SUM(IX16:IX18)</f>
        <v>87</v>
      </c>
      <c r="IY19" s="44">
        <f>SUM(IY16:IY18)</f>
        <v>0.99999999999999989</v>
      </c>
      <c r="IZ19" s="43"/>
      <c r="JB19" s="31" t="s">
        <v>23</v>
      </c>
      <c r="JC19" s="32">
        <f>SUM(JC16:JC18)</f>
        <v>600267312.99125361</v>
      </c>
      <c r="JD19" s="32">
        <f>SUM(JD16:JD18)</f>
        <v>87</v>
      </c>
      <c r="JE19" s="44">
        <f>SUM(JE16:JE18)</f>
        <v>1</v>
      </c>
      <c r="JF19" s="43"/>
      <c r="JH19" s="31" t="s">
        <v>23</v>
      </c>
      <c r="JI19" s="32">
        <f>SUM(JI16:JI18)</f>
        <v>688870965.63848388</v>
      </c>
      <c r="JJ19" s="32">
        <f>SUM(JJ16:JJ18)</f>
        <v>90</v>
      </c>
      <c r="JK19" s="44">
        <f>SUM(JK16:JK18)</f>
        <v>1</v>
      </c>
      <c r="JL19" s="43"/>
      <c r="JN19" s="31" t="s">
        <v>23</v>
      </c>
      <c r="JO19" s="32">
        <f>SUM(JO16:JO18)</f>
        <v>690839603.82798827</v>
      </c>
      <c r="JP19" s="32">
        <f>SUM(JP16:JP18)</f>
        <v>90</v>
      </c>
      <c r="JQ19" s="44">
        <f>SUM(JQ16:JQ18)</f>
        <v>1</v>
      </c>
      <c r="JR19" s="43"/>
      <c r="JT19" s="31" t="s">
        <v>23</v>
      </c>
      <c r="JU19" s="32">
        <f>SUM(JU16:JU18)</f>
        <v>692192744.51603496</v>
      </c>
      <c r="JV19" s="32">
        <f>SUM(JV16:JV18)</f>
        <v>90</v>
      </c>
      <c r="JW19" s="44">
        <f>SUM(JW16:JW18)</f>
        <v>1</v>
      </c>
      <c r="JX19" s="43"/>
      <c r="JZ19" s="31" t="s">
        <v>23</v>
      </c>
      <c r="KA19" s="32">
        <f>SUM(KA16:KA18)</f>
        <v>693588923.5102042</v>
      </c>
      <c r="KB19" s="32">
        <f>SUM(KB16:KB18)</f>
        <v>90</v>
      </c>
      <c r="KC19" s="44">
        <f>SUM(KC16:KC18)</f>
        <v>1</v>
      </c>
      <c r="KD19" s="43"/>
      <c r="KF19" s="31" t="s">
        <v>23</v>
      </c>
      <c r="KG19" s="32">
        <f>SUM(KG16:KG18)</f>
        <v>736643490.48396504</v>
      </c>
      <c r="KH19" s="32">
        <f>SUM(KH16:KH18)</f>
        <v>93</v>
      </c>
      <c r="KI19" s="44">
        <f>SUM(KI16:KI18)</f>
        <v>1</v>
      </c>
      <c r="KJ19" s="43"/>
      <c r="KL19" s="31" t="s">
        <v>23</v>
      </c>
      <c r="KM19" s="32">
        <f>SUM(KM16:KM18)</f>
        <v>738888835.78717208</v>
      </c>
      <c r="KN19" s="32">
        <f>SUM(KN16:KN18)</f>
        <v>93</v>
      </c>
      <c r="KO19" s="44">
        <f>SUM(KO16:KO18)</f>
        <v>1</v>
      </c>
      <c r="KP19" s="43"/>
      <c r="KR19" s="31" t="s">
        <v>23</v>
      </c>
      <c r="KS19" s="32">
        <f>SUM(KS16:KS18)</f>
        <v>740939389.66472304</v>
      </c>
      <c r="KT19" s="32">
        <f>SUM(KT16:KT18)</f>
        <v>93</v>
      </c>
      <c r="KU19" s="44">
        <f>SUM(KU16:KU18)</f>
        <v>1</v>
      </c>
      <c r="KV19" s="43"/>
      <c r="KX19" s="31" t="s">
        <v>23</v>
      </c>
      <c r="KY19" s="32">
        <f>SUM(KY16:KY18)</f>
        <v>743049379.94169092</v>
      </c>
      <c r="KZ19" s="32">
        <f>SUM(KZ16:KZ18)</f>
        <v>93</v>
      </c>
      <c r="LA19" s="44">
        <f>SUM(LA16:LA18)</f>
        <v>1</v>
      </c>
      <c r="LB19" s="43"/>
      <c r="LD19" s="31" t="s">
        <v>23</v>
      </c>
      <c r="LE19" s="32">
        <f>SUM(LE16:LE18)</f>
        <v>746536566.40816331</v>
      </c>
      <c r="LF19" s="32">
        <f>SUM(LF16:LF18)</f>
        <v>94</v>
      </c>
      <c r="LG19" s="44">
        <f>SUM(LG16:LG18)</f>
        <v>1</v>
      </c>
      <c r="LH19" s="43"/>
      <c r="LJ19" s="31" t="s">
        <v>23</v>
      </c>
      <c r="LK19" s="32">
        <f>SUM(LK16:LK18)</f>
        <v>749743283.03790069</v>
      </c>
      <c r="LL19" s="32">
        <f>SUM(LL16:LL18)</f>
        <v>94</v>
      </c>
      <c r="LM19" s="44">
        <f>SUM(LM16:LM18)</f>
        <v>1</v>
      </c>
      <c r="LN19" s="43"/>
      <c r="LP19" s="31" t="s">
        <v>23</v>
      </c>
      <c r="LQ19" s="32">
        <f>SUM(LQ16:LQ18)</f>
        <v>752819917.64139938</v>
      </c>
      <c r="LR19" s="32">
        <f>SUM(LR16:LR18)</f>
        <v>92</v>
      </c>
      <c r="LS19" s="44">
        <f>SUM(LS16:LS18)</f>
        <v>1</v>
      </c>
      <c r="LT19" s="43"/>
      <c r="LV19" s="31" t="s">
        <v>23</v>
      </c>
      <c r="LW19" s="32">
        <f>SUM(LW16:LW18)</f>
        <v>756097643.95043731</v>
      </c>
      <c r="LX19" s="32">
        <f>SUM(LX16:LX18)</f>
        <v>93</v>
      </c>
      <c r="LY19" s="44">
        <f>SUM(LY16:LY18)</f>
        <v>1</v>
      </c>
      <c r="LZ19" s="43"/>
      <c r="MB19" s="31" t="s">
        <v>23</v>
      </c>
      <c r="MC19" s="32">
        <f>SUM(MC16:MC18)</f>
        <v>758271572.54810488</v>
      </c>
      <c r="MD19" s="32">
        <f>SUM(MD16:MD18)</f>
        <v>93</v>
      </c>
      <c r="ME19" s="44">
        <f>SUM(ME16:ME18)</f>
        <v>1</v>
      </c>
      <c r="MF19" s="43"/>
      <c r="MH19" s="31" t="s">
        <v>23</v>
      </c>
      <c r="MI19" s="32">
        <f>SUM(MI16:MI18)</f>
        <v>774945798.11953342</v>
      </c>
      <c r="MJ19" s="32">
        <f>SUM(MJ16:MJ18)</f>
        <v>96</v>
      </c>
      <c r="MK19" s="44">
        <f>SUM(MK16:MK18)</f>
        <v>1</v>
      </c>
      <c r="ML19" s="43"/>
      <c r="MN19" s="31" t="s">
        <v>23</v>
      </c>
      <c r="MO19" s="32">
        <f>SUM(MO16:MO18)</f>
        <v>776856725.5451895</v>
      </c>
      <c r="MP19" s="32">
        <f>SUM(MP16:MP18)</f>
        <v>96</v>
      </c>
      <c r="MQ19" s="44">
        <f>SUM(MQ16:MQ18)</f>
        <v>1</v>
      </c>
      <c r="MR19" s="43"/>
      <c r="MT19" s="31" t="s">
        <v>23</v>
      </c>
      <c r="MU19" s="32">
        <f>SUM(MU16:MU18)</f>
        <v>779245916.47521877</v>
      </c>
      <c r="MV19" s="32">
        <f>SUM(MV16:MV18)</f>
        <v>96</v>
      </c>
      <c r="MW19" s="44">
        <f>SUM(MW16:MW18)</f>
        <v>1</v>
      </c>
      <c r="MX19" s="43"/>
      <c r="MZ19" s="31" t="s">
        <v>23</v>
      </c>
      <c r="NA19" s="32">
        <f>SUM(NA16:NA18)</f>
        <v>806596590.35860062</v>
      </c>
      <c r="NB19" s="32">
        <f>SUM(NB16:NB18)</f>
        <v>100</v>
      </c>
      <c r="NC19" s="44">
        <f>SUM(NC16:NC18)</f>
        <v>1</v>
      </c>
      <c r="ND19" s="43"/>
      <c r="NF19" s="31" t="s">
        <v>23</v>
      </c>
      <c r="NG19" s="32">
        <f>SUM(NG16:NG18)</f>
        <v>807949304.64139926</v>
      </c>
      <c r="NH19" s="32">
        <f>SUM(NH16:NH18)</f>
        <v>100</v>
      </c>
      <c r="NI19" s="44">
        <f>SUM(NI16:NI18)</f>
        <v>1</v>
      </c>
      <c r="NJ19" s="43"/>
      <c r="NL19" s="31" t="s">
        <v>23</v>
      </c>
      <c r="NM19" s="32">
        <f>SUM(NM16:NM18)</f>
        <v>850423172.60058308</v>
      </c>
      <c r="NN19" s="32">
        <f>SUM(NN16:NN18)</f>
        <v>100</v>
      </c>
      <c r="NO19" s="44">
        <f>SUM(NO16:NO18)</f>
        <v>1</v>
      </c>
      <c r="NP19" s="43"/>
      <c r="NR19" s="31" t="s">
        <v>23</v>
      </c>
      <c r="NS19" s="32">
        <f>SUM(NS16:NS18)</f>
        <v>900836172.60641396</v>
      </c>
      <c r="NT19" s="32">
        <f>SUM(NT16:NT18)</f>
        <v>100</v>
      </c>
      <c r="NU19" s="44">
        <f>SUM(NU16:NU18)</f>
        <v>1</v>
      </c>
      <c r="NV19" s="43"/>
      <c r="NX19" s="31" t="s">
        <v>23</v>
      </c>
      <c r="NY19" s="32">
        <f>SUM(NY16:NY18)</f>
        <v>862294603.46064138</v>
      </c>
      <c r="NZ19" s="32">
        <f>SUM(NZ16:NZ18)</f>
        <v>100</v>
      </c>
      <c r="OA19" s="44">
        <f>SUM(OA16:OA18)</f>
        <v>1</v>
      </c>
      <c r="OB19" s="43"/>
      <c r="OD19" s="31" t="s">
        <v>23</v>
      </c>
      <c r="OE19" s="32">
        <f>SUM(OE16:OE18)</f>
        <v>1025659969.0903788</v>
      </c>
      <c r="OF19" s="32">
        <f>SUM(OF16:OF18)</f>
        <v>107</v>
      </c>
      <c r="OG19" s="44">
        <f>SUM(OG16:OG18)</f>
        <v>1</v>
      </c>
      <c r="OH19" s="43"/>
      <c r="OJ19" s="31" t="s">
        <v>23</v>
      </c>
      <c r="OK19" s="32">
        <f>SUM(OK16:OK18)</f>
        <v>1099311142.0787172</v>
      </c>
      <c r="OL19" s="32">
        <f>SUM(OL16:OL18)</f>
        <v>107</v>
      </c>
      <c r="OM19" s="44">
        <f>SUM(OM16:OM18)</f>
        <v>0.99999999999999989</v>
      </c>
      <c r="ON19" s="43"/>
      <c r="OP19" s="31" t="s">
        <v>23</v>
      </c>
      <c r="OQ19" s="32">
        <f>SUM(OQ16:OQ18)</f>
        <v>1101534606.7667637</v>
      </c>
      <c r="OR19" s="32">
        <f>SUM(OR16:OR18)</f>
        <v>107</v>
      </c>
      <c r="OS19" s="44">
        <f>SUM(OS16:OS18)</f>
        <v>1.0000000000000002</v>
      </c>
      <c r="OT19" s="43"/>
      <c r="OV19" s="31" t="s">
        <v>23</v>
      </c>
      <c r="OW19" s="32">
        <f>SUM(OW16:OW18)</f>
        <v>1138169432.6093295</v>
      </c>
      <c r="OX19" s="32">
        <f>SUM(OX16:OX18)</f>
        <v>107</v>
      </c>
      <c r="OY19" s="44">
        <f>SUM(OY16:OY18)</f>
        <v>1</v>
      </c>
      <c r="OZ19" s="43"/>
      <c r="PB19" s="31" t="s">
        <v>23</v>
      </c>
      <c r="PC19" s="32">
        <f>SUM(PC16:PC18)</f>
        <v>1029142921.2623907</v>
      </c>
      <c r="PD19" s="32">
        <f>SUM(PD16:PD18)</f>
        <v>107</v>
      </c>
      <c r="PE19" s="44">
        <f>SUM(PE16:PE18)</f>
        <v>1</v>
      </c>
      <c r="PF19" s="43"/>
      <c r="PH19" s="31" t="s">
        <v>23</v>
      </c>
      <c r="PI19" s="32">
        <f>SUM(PI16:PI18)</f>
        <v>1181189625.6618075</v>
      </c>
      <c r="PJ19" s="32">
        <f>SUM(PJ16:PJ18)</f>
        <v>107</v>
      </c>
      <c r="PK19" s="44">
        <f>SUM(PK16:PK18)</f>
        <v>1</v>
      </c>
      <c r="PL19" s="43"/>
      <c r="PN19" s="31" t="s">
        <v>23</v>
      </c>
      <c r="PO19" s="32">
        <f>SUM(PO16:PO18)</f>
        <v>1261927596.361516</v>
      </c>
      <c r="PP19" s="32">
        <f>SUM(PP16:PP18)</f>
        <v>110</v>
      </c>
      <c r="PQ19" s="44">
        <f>SUM(PQ16:PQ18)</f>
        <v>1</v>
      </c>
      <c r="PR19" s="43"/>
      <c r="PT19" s="31" t="s">
        <v>23</v>
      </c>
      <c r="PU19" s="32">
        <f>SUM(PU16:PU18)</f>
        <v>1365149913.4664724</v>
      </c>
      <c r="PV19" s="32">
        <f>SUM(PV16:PV18)</f>
        <v>114</v>
      </c>
      <c r="PW19" s="44">
        <f>SUM(PW16:PW18)</f>
        <v>1</v>
      </c>
      <c r="PX19" s="43"/>
      <c r="PZ19" s="31" t="s">
        <v>23</v>
      </c>
      <c r="QA19" s="32">
        <f>SUM(QA16:QA18)</f>
        <v>1369168289.5451891</v>
      </c>
      <c r="QB19" s="32">
        <f>SUM(QB16:QB18)</f>
        <v>114</v>
      </c>
      <c r="QC19" s="44">
        <f>SUM(QC16:QC18)</f>
        <v>1</v>
      </c>
      <c r="QD19" s="43"/>
      <c r="QF19" s="31" t="s">
        <v>23</v>
      </c>
      <c r="QG19" s="32">
        <f>SUM(QG16:QG18)</f>
        <v>1373262898.7959182</v>
      </c>
      <c r="QH19" s="32">
        <f>SUM(QH16:QH18)</f>
        <v>114</v>
      </c>
      <c r="QI19" s="44">
        <f>SUM(QI16:QI18)</f>
        <v>1</v>
      </c>
      <c r="QJ19" s="43"/>
      <c r="QL19" s="31" t="s">
        <v>23</v>
      </c>
      <c r="QM19" s="32">
        <f>SUM(QM16:QM18)</f>
        <v>1392794922.6793003</v>
      </c>
      <c r="QN19" s="32">
        <f>SUM(QN16:QN18)</f>
        <v>114</v>
      </c>
      <c r="QO19" s="44">
        <f>SUM(QO16:QO18)</f>
        <v>1</v>
      </c>
      <c r="QP19" s="43"/>
      <c r="QR19" s="31" t="s">
        <v>23</v>
      </c>
      <c r="QS19" s="32">
        <f>SUM(QS16:QS18)</f>
        <v>1369475843.8542273</v>
      </c>
      <c r="QT19" s="32">
        <f>SUM(QT16:QT18)</f>
        <v>103</v>
      </c>
      <c r="QU19" s="44">
        <f>SUM(QU16:QU18)</f>
        <v>1</v>
      </c>
      <c r="QV19" s="43"/>
      <c r="QX19" s="31" t="s">
        <v>23</v>
      </c>
      <c r="QY19" s="32">
        <f>SUM(QY16:QY18)</f>
        <v>1450766311.8221574</v>
      </c>
      <c r="QZ19" s="32">
        <f>SUM(QZ16:QZ18)</f>
        <v>106</v>
      </c>
      <c r="RA19" s="44">
        <f>SUM(RA16:RA18)</f>
        <v>1</v>
      </c>
      <c r="RB19" s="43"/>
      <c r="RD19" s="31" t="s">
        <v>23</v>
      </c>
      <c r="RE19" s="32">
        <f>SUM(RE16:RE18)</f>
        <v>1447100991.6239069</v>
      </c>
      <c r="RF19" s="32">
        <f>SUM(RF16:RF18)</f>
        <v>108</v>
      </c>
      <c r="RG19" s="44">
        <f>SUM(RG16:RG18)</f>
        <v>1</v>
      </c>
      <c r="RH19" s="43"/>
      <c r="RJ19" s="31" t="s">
        <v>23</v>
      </c>
      <c r="RK19" s="32">
        <f>SUM(RK16:RK18)</f>
        <v>1478250289.0903788</v>
      </c>
      <c r="RL19" s="32">
        <f>SUM(RL16:RL18)</f>
        <v>118</v>
      </c>
      <c r="RM19" s="44">
        <f>SUM(RM16:RM18)</f>
        <v>1</v>
      </c>
      <c r="RN19" s="43"/>
      <c r="RP19" s="31" t="s">
        <v>23</v>
      </c>
      <c r="RQ19" s="32">
        <f>SUM(RQ16:RQ18)</f>
        <v>1481783673.2944605</v>
      </c>
      <c r="RR19" s="32">
        <f>SUM(RR16:RR18)</f>
        <v>118</v>
      </c>
      <c r="RS19" s="44">
        <f>SUM(RS16:RS18)</f>
        <v>1</v>
      </c>
      <c r="RT19" s="43"/>
      <c r="RV19" s="31" t="s">
        <v>23</v>
      </c>
      <c r="RW19" s="32">
        <f>SUM(RW16:RW18)</f>
        <v>1492343990.1107872</v>
      </c>
      <c r="RX19" s="32">
        <f>SUM(RX16:RX18)</f>
        <v>118</v>
      </c>
      <c r="RY19" s="44">
        <f>SUM(RY16:RY18)</f>
        <v>1</v>
      </c>
      <c r="RZ19" s="43"/>
      <c r="SB19" s="31" t="s">
        <v>23</v>
      </c>
      <c r="SC19" s="32">
        <f>SUM(SC16:SC18)</f>
        <v>1493896819.9591837</v>
      </c>
      <c r="SD19" s="32">
        <f>SUM(SD16:SD18)</f>
        <v>119</v>
      </c>
      <c r="SE19" s="44">
        <f>SUM(SE16:SE18)</f>
        <v>1</v>
      </c>
      <c r="SF19" s="43"/>
      <c r="SH19" s="31" t="s">
        <v>23</v>
      </c>
      <c r="SI19" s="32">
        <f>SUM(SI16:SI18)</f>
        <v>1496256479.1778426</v>
      </c>
      <c r="SJ19" s="32">
        <f>SUM(SJ16:SJ18)</f>
        <v>119</v>
      </c>
      <c r="SK19" s="44">
        <f>SUM(SK16:SK18)</f>
        <v>1</v>
      </c>
      <c r="SL19" s="43"/>
      <c r="SN19" s="31" t="s">
        <v>23</v>
      </c>
      <c r="SO19" s="32">
        <f>SUM(SO16:SO18)</f>
        <v>1501039835.5102038</v>
      </c>
      <c r="SP19" s="32">
        <f>SUM(SP16:SP18)</f>
        <v>120</v>
      </c>
      <c r="SQ19" s="44">
        <f>SUM(SQ16:SQ18)</f>
        <v>1</v>
      </c>
      <c r="SR19" s="43"/>
      <c r="ST19" s="31" t="s">
        <v>23</v>
      </c>
      <c r="SU19" s="32">
        <f>SUM(SU16:SU18)</f>
        <v>1503109146.0524781</v>
      </c>
      <c r="SV19" s="32">
        <f>SUM(SV16:SV18)</f>
        <v>119</v>
      </c>
      <c r="SW19" s="44">
        <f>SUM(SW16:SW18)</f>
        <v>1</v>
      </c>
      <c r="SX19" s="43"/>
      <c r="SZ19" s="31" t="s">
        <v>23</v>
      </c>
      <c r="TA19" s="32">
        <f>SUM(TA16:TA18)</f>
        <v>1506272670.9825072</v>
      </c>
      <c r="TB19" s="32">
        <f>SUM(TB16:TB18)</f>
        <v>119</v>
      </c>
      <c r="TC19" s="44">
        <f>SUM(TC16:TC18)</f>
        <v>1</v>
      </c>
      <c r="TD19" s="43"/>
      <c r="TF19" s="31" t="s">
        <v>23</v>
      </c>
      <c r="TG19" s="32">
        <f>SUM(TG16:TG18)</f>
        <v>1509592082.5918367</v>
      </c>
      <c r="TH19" s="32">
        <f>SUM(TH16:TH18)</f>
        <v>119</v>
      </c>
      <c r="TI19" s="44">
        <f>SUM(TI16:TI18)</f>
        <v>1</v>
      </c>
      <c r="TJ19" s="43"/>
      <c r="TL19" s="31" t="s">
        <v>23</v>
      </c>
      <c r="TM19" s="32">
        <f>SUM(TM16:TM18)</f>
        <v>1477204299.7346935</v>
      </c>
      <c r="TN19" s="32">
        <f>SUM(TN16:TN18)</f>
        <v>116</v>
      </c>
      <c r="TO19" s="44">
        <f>SUM(TO16:TO18)</f>
        <v>1</v>
      </c>
      <c r="TP19" s="43"/>
      <c r="TR19" s="31" t="s">
        <v>23</v>
      </c>
      <c r="TS19" s="32">
        <f>SUM(TS16:TS18)</f>
        <v>1480008324.9912536</v>
      </c>
      <c r="TT19" s="32">
        <f>SUM(TT16:TT18)</f>
        <v>116</v>
      </c>
      <c r="TU19" s="44">
        <f>SUM(TU16:TU18)</f>
        <v>1</v>
      </c>
      <c r="TV19" s="43"/>
      <c r="TX19" s="31" t="s">
        <v>23</v>
      </c>
      <c r="TY19" s="32">
        <f>SUM(TY16:TY18)</f>
        <v>1483175632.9271135</v>
      </c>
      <c r="TZ19" s="32">
        <f>SUM(TZ16:TZ18)</f>
        <v>118</v>
      </c>
      <c r="UA19" s="44">
        <f>SUM(UA16:UA18)</f>
        <v>1</v>
      </c>
      <c r="UB19" s="43"/>
      <c r="UD19" s="31" t="s">
        <v>23</v>
      </c>
      <c r="UE19" s="32">
        <f>SUM(UE16:UE18)</f>
        <v>1502674892.8790674</v>
      </c>
      <c r="UF19" s="32">
        <f>SUM(UF16:UF18)</f>
        <v>119</v>
      </c>
      <c r="UG19" s="44">
        <f>SUM(UG16:UG18)</f>
        <v>1</v>
      </c>
      <c r="UH19" s="43"/>
      <c r="UJ19" s="31" t="s">
        <v>23</v>
      </c>
      <c r="UK19" s="32">
        <f>SUM(UK16:UK18)</f>
        <v>1505496247.1423907</v>
      </c>
      <c r="UL19" s="32">
        <f>SUM(UL16:UL18)</f>
        <v>119</v>
      </c>
      <c r="UM19" s="44">
        <f>SUM(UM16:UM18)</f>
        <v>1</v>
      </c>
      <c r="UN19" s="43"/>
      <c r="UP19" s="31" t="s">
        <v>23</v>
      </c>
      <c r="UQ19" s="32">
        <f>SUM(UQ16:UQ18)</f>
        <v>1505384050.713032</v>
      </c>
      <c r="UR19" s="32">
        <f>SUM(UR16:UR18)</f>
        <v>119</v>
      </c>
      <c r="US19" s="44">
        <f>SUM(US16:US18)</f>
        <v>1</v>
      </c>
      <c r="UT19" s="43"/>
      <c r="UV19" s="31" t="s">
        <v>23</v>
      </c>
      <c r="UW19" s="32">
        <f>SUM(UW16:UW18)</f>
        <v>1670577920.8960352</v>
      </c>
      <c r="UX19" s="32">
        <f>SUM(UX16:UX18)</f>
        <v>124</v>
      </c>
      <c r="UY19" s="44">
        <f>SUM(UY16:UY18)</f>
        <v>1</v>
      </c>
      <c r="UZ19" s="43"/>
      <c r="VB19" s="31" t="s">
        <v>23</v>
      </c>
      <c r="VC19" s="32">
        <f>SUM(VC16:VC18)</f>
        <v>1672599246.3709912</v>
      </c>
      <c r="VD19" s="32">
        <f>SUM(VD16:VD18)</f>
        <v>124</v>
      </c>
      <c r="VE19" s="44">
        <f>SUM(VE16:VE18)</f>
        <v>1</v>
      </c>
      <c r="VF19" s="43"/>
      <c r="VH19" s="31" t="s">
        <v>23</v>
      </c>
      <c r="VI19" s="32">
        <f>SUM(VI16:VI18)</f>
        <v>1675098074.4445477</v>
      </c>
      <c r="VJ19" s="32">
        <f>SUM(VJ16:VJ18)</f>
        <v>124</v>
      </c>
      <c r="VK19" s="44">
        <f>SUM(VK16:VK18)</f>
        <v>1</v>
      </c>
      <c r="VL19" s="43"/>
      <c r="VN19" s="31" t="s">
        <v>23</v>
      </c>
      <c r="VO19" s="32">
        <f>SUM(VO16:VO18)</f>
        <v>1675834046.986764</v>
      </c>
      <c r="VP19" s="32">
        <f>SUM(VP16:VP18)</f>
        <v>124</v>
      </c>
      <c r="VQ19" s="44">
        <f>SUM(VQ16:VQ18)</f>
        <v>0.99999999999999989</v>
      </c>
      <c r="VR19" s="43"/>
      <c r="VT19" s="31" t="s">
        <v>23</v>
      </c>
      <c r="VU19" s="32">
        <f>SUM(VU16:VU18)</f>
        <v>1681263899.073586</v>
      </c>
      <c r="VV19" s="32">
        <f>SUM(VV16:VV18)</f>
        <v>124</v>
      </c>
      <c r="VW19" s="44">
        <f>SUM(VW16:VW18)</f>
        <v>0.99999999999999989</v>
      </c>
      <c r="VX19" s="43"/>
      <c r="VZ19" s="31" t="s">
        <v>23</v>
      </c>
      <c r="WA19" s="32">
        <f>SUM(WA16:WA18)</f>
        <v>1683521696.6376677</v>
      </c>
      <c r="WB19" s="32">
        <f>SUM(WB16:WB18)</f>
        <v>124</v>
      </c>
      <c r="WC19" s="44">
        <f>SUM(WC16:WC18)</f>
        <v>1</v>
      </c>
      <c r="WD19" s="43"/>
      <c r="WF19" s="31" t="s">
        <v>23</v>
      </c>
      <c r="WG19" s="32">
        <f>SUM(WG16:WG18)</f>
        <v>1686945216.8127112</v>
      </c>
      <c r="WH19" s="32">
        <f>SUM(WH16:WH18)</f>
        <v>124</v>
      </c>
      <c r="WI19" s="44">
        <f>SUM(WI16:WI18)</f>
        <v>1</v>
      </c>
      <c r="WJ19" s="43"/>
      <c r="WL19" s="31" t="s">
        <v>23</v>
      </c>
      <c r="WM19" s="32">
        <f>SUM(WM16:WM18)</f>
        <v>1738582048.2165303</v>
      </c>
      <c r="WN19" s="32">
        <f>SUM(WN16:WN18)</f>
        <v>130</v>
      </c>
      <c r="WO19" s="44">
        <f>SUM(WO16:WO18)</f>
        <v>1</v>
      </c>
      <c r="WP19" s="43"/>
      <c r="WR19" s="31" t="s">
        <v>23</v>
      </c>
      <c r="WS19" s="32">
        <f>SUM(WS16:WS18)</f>
        <v>1782588246.054985</v>
      </c>
      <c r="WT19" s="32">
        <f>SUM(WT16:WT18)</f>
        <v>130</v>
      </c>
      <c r="WU19" s="44">
        <f>SUM(WU16:WU18)</f>
        <v>1</v>
      </c>
      <c r="WV19" s="43"/>
      <c r="WW19" s="13"/>
      <c r="WX19" s="31" t="s">
        <v>23</v>
      </c>
      <c r="WY19" s="32">
        <f>SUM(WY16:WY18)</f>
        <v>1719976919.4612534</v>
      </c>
      <c r="WZ19" s="32">
        <f>SUM(WZ16:WZ18)</f>
        <v>127</v>
      </c>
      <c r="XA19" s="44">
        <f>SUM(XA16:XA18)</f>
        <v>0.99999999999999989</v>
      </c>
      <c r="XB19" s="43"/>
      <c r="XD19" s="31" t="s">
        <v>23</v>
      </c>
      <c r="XE19" s="32">
        <f>SUM(XE16:XE18)</f>
        <v>1729306127.1178136</v>
      </c>
      <c r="XF19" s="32">
        <f>SUM(XF16:XF18)</f>
        <v>127</v>
      </c>
      <c r="XG19" s="44">
        <f>SUM(XG16:XG18)</f>
        <v>1</v>
      </c>
      <c r="XH19" s="43"/>
      <c r="XJ19" s="31" t="s">
        <v>23</v>
      </c>
      <c r="XK19" s="32">
        <f>SUM(XK16:XK18)</f>
        <v>1735029852.8975801</v>
      </c>
      <c r="XL19" s="32">
        <f>SUM(XL16:XL18)</f>
        <v>127</v>
      </c>
      <c r="XM19" s="44">
        <f>SUM(XM16:XM18)</f>
        <v>1</v>
      </c>
      <c r="XN19" s="43"/>
      <c r="XP19" s="31" t="s">
        <v>23</v>
      </c>
      <c r="XQ19" s="32">
        <f>SUM(XQ16:XQ18)</f>
        <v>1794624275.7736733</v>
      </c>
      <c r="XR19" s="32">
        <f>SUM(XR16:XR18)</f>
        <v>120</v>
      </c>
      <c r="XS19" s="44">
        <f>SUM(XS16:XS18)</f>
        <v>1</v>
      </c>
      <c r="XT19" s="43"/>
      <c r="XV19" s="31" t="s">
        <v>23</v>
      </c>
      <c r="XW19" s="32">
        <f>SUM(XW16:XW18)</f>
        <v>1817290242.7208068</v>
      </c>
      <c r="XX19" s="32">
        <f>SUM(XX16:XX18)</f>
        <v>119</v>
      </c>
      <c r="XY19" s="44">
        <f>SUM(XY16:XY18)</f>
        <v>1</v>
      </c>
      <c r="XZ19" s="43"/>
      <c r="YB19" s="31" t="s">
        <v>23</v>
      </c>
      <c r="YC19" s="32">
        <f>SUM(YC16:YC18)</f>
        <v>1821074394.1557052</v>
      </c>
      <c r="YD19" s="32">
        <f>SUM(YD16:YD18)</f>
        <v>119</v>
      </c>
      <c r="YE19" s="44">
        <f>SUM(YE16:YE18)</f>
        <v>1</v>
      </c>
      <c r="YF19" s="43"/>
      <c r="YH19" s="31" t="s">
        <v>23</v>
      </c>
      <c r="YI19" s="32">
        <f>SUM(YI16:YI18)</f>
        <v>1824858956.7637897</v>
      </c>
      <c r="YJ19" s="32">
        <f>SUM(YJ16:YJ18)</f>
        <v>119</v>
      </c>
      <c r="YK19" s="44">
        <f>SUM(YK16:YK18)</f>
        <v>0.99999999999999989</v>
      </c>
      <c r="YL19" s="43"/>
      <c r="YN19" s="31" t="s">
        <v>23</v>
      </c>
      <c r="YO19" s="32">
        <f>SUM(YO16:YO18)</f>
        <v>1391477627.0004082</v>
      </c>
      <c r="YP19" s="32">
        <f>SUM(YP16:YP18)</f>
        <v>116</v>
      </c>
      <c r="YQ19" s="44">
        <f>SUM(YQ16:YQ18)</f>
        <v>1</v>
      </c>
      <c r="YR19" s="43"/>
      <c r="YT19" s="31" t="s">
        <v>23</v>
      </c>
      <c r="YU19" s="32">
        <f>SUM(YU16:YU18)</f>
        <v>1698909206.5829737</v>
      </c>
      <c r="YV19" s="32">
        <f>SUM(YV16:YV18)</f>
        <v>109</v>
      </c>
      <c r="YW19" s="44">
        <f>SUM(YW16:YW18)</f>
        <v>1</v>
      </c>
      <c r="YX19" s="43"/>
      <c r="YZ19" s="31" t="s">
        <v>23</v>
      </c>
      <c r="ZA19" s="32">
        <f>SUM(ZA16:ZA18)</f>
        <v>1823671896.1253352</v>
      </c>
      <c r="ZB19" s="32">
        <f>SUM(ZB16:ZB18)</f>
        <v>104</v>
      </c>
      <c r="ZC19" s="44">
        <f>SUM(ZC16:ZC18)</f>
        <v>0.99999999999999989</v>
      </c>
      <c r="ZD19" s="43"/>
      <c r="ZF19" s="31" t="s">
        <v>23</v>
      </c>
      <c r="ZG19" s="32">
        <f>SUM(ZG16:ZG18)</f>
        <v>1828976606.0912247</v>
      </c>
      <c r="ZH19" s="32">
        <f>SUM(ZH16:ZH18)</f>
        <v>104</v>
      </c>
      <c r="ZI19" s="44">
        <f>SUM(ZI16:ZI18)</f>
        <v>1</v>
      </c>
      <c r="ZJ19" s="43"/>
      <c r="ZL19" s="31" t="s">
        <v>23</v>
      </c>
      <c r="ZM19" s="32">
        <f>SUM(ZM16:ZM18)</f>
        <v>1834839407.2834985</v>
      </c>
      <c r="ZN19" s="32">
        <f>SUM(ZN16:ZN18)</f>
        <v>104</v>
      </c>
      <c r="ZO19" s="44">
        <f>SUM(ZO16:ZO18)</f>
        <v>1</v>
      </c>
      <c r="ZP19" s="43"/>
      <c r="ZR19" s="31" t="s">
        <v>23</v>
      </c>
      <c r="ZS19" s="32">
        <f>SUM(ZS16:ZS18)</f>
        <v>1841539230.0850439</v>
      </c>
      <c r="ZT19" s="32">
        <f>SUM(ZT16:ZT18)</f>
        <v>104</v>
      </c>
      <c r="ZU19" s="44">
        <f>SUM(ZU16:ZU18)</f>
        <v>1</v>
      </c>
      <c r="ZV19" s="43"/>
      <c r="ZX19" s="31" t="s">
        <v>23</v>
      </c>
      <c r="ZY19" s="32">
        <f>SUM(ZY16:ZY18)</f>
        <v>1849096430.0320115</v>
      </c>
      <c r="ZZ19" s="32">
        <f>SUM(ZZ16:ZZ18)</f>
        <v>104</v>
      </c>
      <c r="AAA19" s="44">
        <f>SUM(AAA16:AAA18)</f>
        <v>1</v>
      </c>
      <c r="AAB19" s="43"/>
      <c r="AAD19" s="31" t="s">
        <v>23</v>
      </c>
      <c r="AAE19" s="32">
        <f>SUM(AAE16:AAE18)</f>
        <v>1890409387.1592419</v>
      </c>
      <c r="AAF19" s="32">
        <f>SUM(AAF16:AAF18)</f>
        <v>107</v>
      </c>
      <c r="AAG19" s="44">
        <f>SUM(AAG16:AAG18)</f>
        <v>1</v>
      </c>
      <c r="AAH19" s="43"/>
      <c r="AAJ19" s="31" t="s">
        <v>23</v>
      </c>
      <c r="AAK19" s="32">
        <f>SUM(AAK16:AAK18)</f>
        <v>1823492770.5136731</v>
      </c>
      <c r="AAL19" s="32">
        <f>SUM(AAL16:AAL18)</f>
        <v>100</v>
      </c>
      <c r="AAM19" s="44">
        <f>SUM(AAM16:AAM18)</f>
        <v>1</v>
      </c>
      <c r="AAN19" s="43"/>
      <c r="AAP19" s="31" t="s">
        <v>23</v>
      </c>
      <c r="AAQ19" s="32">
        <f>SUM(AAQ16:AAQ18)</f>
        <v>1839747316.1380465</v>
      </c>
      <c r="AAR19" s="32">
        <f>SUM(AAR16:AAR18)</f>
        <v>100</v>
      </c>
      <c r="AAS19" s="44">
        <f>SUM(AAS16:AAS18)</f>
        <v>1</v>
      </c>
      <c r="AAT19" s="43"/>
      <c r="AAV19" s="31" t="s">
        <v>23</v>
      </c>
      <c r="AAW19" s="32">
        <f>SUM(AAW16:AAW18)</f>
        <v>1908353497.5376387</v>
      </c>
      <c r="AAX19" s="32">
        <f>SUM(AAX16:AAX18)</f>
        <v>100</v>
      </c>
      <c r="AAY19" s="44">
        <f>SUM(AAY16:AAY18)</f>
        <v>0.99999999999999989</v>
      </c>
      <c r="AAZ19" s="43"/>
      <c r="ABB19" s="31" t="s">
        <v>23</v>
      </c>
      <c r="ABC19" s="32">
        <f>SUM(ABC16:ABC18)</f>
        <v>1815543795.7424488</v>
      </c>
      <c r="ABD19" s="32">
        <f>SUM(ABD16:ABD18)</f>
        <v>100</v>
      </c>
      <c r="ABE19" s="44">
        <f>SUM(ABE16:ABE18)</f>
        <v>1</v>
      </c>
      <c r="ABF19" s="43"/>
      <c r="ABH19" s="31" t="s">
        <v>23</v>
      </c>
      <c r="ABI19" s="32">
        <f>SUM(ABI16:ABI18)</f>
        <v>1826567620.1204956</v>
      </c>
      <c r="ABJ19" s="32">
        <f>SUM(ABJ16:ABJ18)</f>
        <v>103</v>
      </c>
      <c r="ABK19" s="44">
        <f>SUM(ABK16:ABK18)</f>
        <v>1</v>
      </c>
      <c r="ABL19" s="43"/>
      <c r="ABN19" s="31" t="s">
        <v>23</v>
      </c>
      <c r="ABO19" s="32">
        <f>SUM(ABO16:ABO18)</f>
        <v>2041192716.210933</v>
      </c>
      <c r="ABP19" s="32">
        <f>SUM(ABP16:ABP18)</f>
        <v>103</v>
      </c>
      <c r="ABQ19" s="44">
        <f>SUM(ABQ16:ABQ18)</f>
        <v>1</v>
      </c>
      <c r="ABR19" s="43"/>
      <c r="ABS19" s="53"/>
      <c r="ABT19" s="28" t="s">
        <v>23</v>
      </c>
      <c r="ABU19" s="32">
        <f>SUM(ABU16:ABU18)</f>
        <v>2044471217.3559179</v>
      </c>
      <c r="ABV19" s="32">
        <f>SUM(ABV16:ABV18)</f>
        <v>103</v>
      </c>
      <c r="ABW19" s="44">
        <f>SUM(ABW16:ABW18)</f>
        <v>1</v>
      </c>
      <c r="ABX19" s="43"/>
      <c r="ABZ19" s="31" t="s">
        <v>23</v>
      </c>
      <c r="ACA19" s="32">
        <f>SUM(ACA16:ACA18)</f>
        <v>2050373044.0537899</v>
      </c>
      <c r="ACB19" s="32">
        <f>SUM(ACB16:ACB18)</f>
        <v>103</v>
      </c>
      <c r="ACC19" s="44">
        <f>SUM(ACC16:ACC18)</f>
        <v>1</v>
      </c>
      <c r="ACD19" s="43"/>
      <c r="ACF19" s="31" t="s">
        <v>23</v>
      </c>
      <c r="ACG19" s="32">
        <f>SUM(ACG16:ACG18)</f>
        <v>2065767891.7917204</v>
      </c>
      <c r="ACH19" s="32">
        <f>SUM(ACH16:ACH18)</f>
        <v>103</v>
      </c>
      <c r="ACI19" s="44">
        <f>SUM(ACI16:ACI18)</f>
        <v>1</v>
      </c>
      <c r="ACJ19" s="43"/>
      <c r="ACL19" s="31" t="s">
        <v>23</v>
      </c>
      <c r="ACM19" s="32">
        <f>SUM(ACM16:ACM18)</f>
        <v>2115856865.7680755</v>
      </c>
      <c r="ACN19" s="32">
        <f>SUM(ACN16:ACN18)</f>
        <v>107</v>
      </c>
      <c r="ACO19" s="44">
        <f>SUM(ACO16:ACO18)</f>
        <v>1</v>
      </c>
      <c r="ACP19" s="43"/>
      <c r="ACR19" s="31" t="s">
        <v>23</v>
      </c>
      <c r="ACS19" s="32">
        <f>SUM(ACS16:ACS18)</f>
        <v>2157420312.4718657</v>
      </c>
      <c r="ACT19" s="32">
        <f>SUM(ACT16:ACT18)</f>
        <v>110</v>
      </c>
      <c r="ACU19" s="44">
        <f>SUM(ACU16:ACU18)</f>
        <v>1</v>
      </c>
      <c r="ACV19" s="43"/>
      <c r="ACX19" s="31" t="s">
        <v>23</v>
      </c>
      <c r="ACY19" s="32">
        <f>SUM(ACY16:ACY18)</f>
        <v>2160593414.0058889</v>
      </c>
      <c r="ACZ19" s="32">
        <f>SUM(ACZ16:ACZ18)</f>
        <v>110</v>
      </c>
      <c r="ADA19" s="44">
        <f>SUM(ADA16:ADA18)</f>
        <v>1</v>
      </c>
      <c r="ADB19" s="43"/>
      <c r="ADD19" s="31" t="s">
        <v>23</v>
      </c>
      <c r="ADE19" s="32">
        <f>SUM(ADE16:ADE18)</f>
        <v>15342811295.469824</v>
      </c>
      <c r="ADF19" s="32">
        <f>SUM(ADF16:ADF18)</f>
        <v>110</v>
      </c>
      <c r="ADG19" s="44">
        <f>SUM(ADG16:ADG18)</f>
        <v>1</v>
      </c>
      <c r="ADH19" s="43"/>
      <c r="ADJ19" s="31" t="s">
        <v>23</v>
      </c>
      <c r="ADK19" s="32">
        <f>SUM(ADK16:ADK18)</f>
        <v>2171698318.6679296</v>
      </c>
      <c r="ADL19" s="32">
        <f>SUM(ADL16:ADL18)</f>
        <v>110</v>
      </c>
      <c r="ADM19" s="44">
        <f>SUM(ADM16:ADM18)</f>
        <v>1.0000000000000002</v>
      </c>
      <c r="ADN19" s="43"/>
      <c r="ADP19" s="31" t="s">
        <v>23</v>
      </c>
      <c r="ADQ19" s="32">
        <f>SUM(ADQ16:ADQ18)</f>
        <v>2171703386.5146646</v>
      </c>
      <c r="ADR19" s="32">
        <f>SUM(ADR16:ADR18)</f>
        <v>110</v>
      </c>
      <c r="ADS19" s="44">
        <f>SUM(ADS16:ADS18)</f>
        <v>1</v>
      </c>
      <c r="ADT19" s="43"/>
      <c r="ADV19" s="31" t="s">
        <v>23</v>
      </c>
      <c r="ADW19" s="32">
        <f>SUM(ADW16:ADW18)</f>
        <v>2199568028.9941111</v>
      </c>
      <c r="ADX19" s="32">
        <f>SUM(ADX16:ADX18)</f>
        <v>111</v>
      </c>
      <c r="ADY19" s="44">
        <f>SUM(ADY16:ADY18)</f>
        <v>1</v>
      </c>
      <c r="ADZ19" s="43"/>
      <c r="AEB19" s="31" t="s">
        <v>23</v>
      </c>
      <c r="AEC19" s="32">
        <f>SUM(AEC16:AEC18)</f>
        <v>2204005127.3193293</v>
      </c>
      <c r="AED19" s="32">
        <f>SUM(AED16:AED18)</f>
        <v>112</v>
      </c>
      <c r="AEE19" s="44">
        <f>SUM(AEE16:AEE18)</f>
        <v>1</v>
      </c>
      <c r="AEF19" s="43"/>
      <c r="AEH19" s="31" t="s">
        <v>23</v>
      </c>
      <c r="AEI19" s="32">
        <f>SUM(AEI16:AEI18)</f>
        <v>2208325923.268455</v>
      </c>
      <c r="AEJ19" s="32">
        <f>SUM(AEJ16:AEJ18)</f>
        <v>112</v>
      </c>
      <c r="AEK19" s="44">
        <f>SUM(AEK16:AEK18)</f>
        <v>0.99999999999999989</v>
      </c>
      <c r="AEL19" s="43"/>
      <c r="AEN19" s="31" t="s">
        <v>23</v>
      </c>
      <c r="AEO19" s="32">
        <f>SUM(AEO16:AEO18)</f>
        <v>2132854857.9243145</v>
      </c>
      <c r="AEP19" s="32">
        <f>SUM(AEP16:AEP18)</f>
        <v>106</v>
      </c>
      <c r="AEQ19" s="44">
        <f>SUM(AEQ16:AEQ18)</f>
        <v>1</v>
      </c>
      <c r="AER19" s="43"/>
      <c r="AET19" s="31" t="s">
        <v>23</v>
      </c>
      <c r="AEU19" s="32">
        <f>SUM(AEU16:AEU18)</f>
        <v>2139741999.567405</v>
      </c>
      <c r="AEV19" s="32">
        <f>SUM(AEV16:AEV18)</f>
        <v>106</v>
      </c>
      <c r="AEW19" s="44">
        <f>SUM(AEW16:AEW18)</f>
        <v>1</v>
      </c>
      <c r="AEX19" s="43"/>
      <c r="AEZ19" s="31" t="s">
        <v>23</v>
      </c>
      <c r="AFA19" s="32">
        <f>SUM(AFA16:AFA18)</f>
        <v>2087985596.7718368</v>
      </c>
      <c r="AFB19" s="32">
        <f>SUM(AFB16:AFB18)</f>
        <v>101</v>
      </c>
      <c r="AFC19" s="44">
        <f>SUM(AFC16:AFC18)</f>
        <v>1</v>
      </c>
      <c r="AFD19" s="43"/>
      <c r="AFF19" s="31" t="s">
        <v>23</v>
      </c>
      <c r="AFG19" s="32">
        <f>SUM(AFG16:AFG18)</f>
        <v>2095866338.2244315</v>
      </c>
      <c r="AFH19" s="32">
        <f>SUM(AFH16:AFH18)</f>
        <v>100</v>
      </c>
      <c r="AFI19" s="44">
        <f>SUM(AFI16:AFI18)</f>
        <v>1</v>
      </c>
      <c r="AFJ19" s="43"/>
      <c r="AFK19" s="53"/>
      <c r="AFL19" s="28" t="s">
        <v>23</v>
      </c>
      <c r="AFM19" s="32">
        <v>2090878458.5450141</v>
      </c>
      <c r="AFN19" s="32">
        <v>100</v>
      </c>
      <c r="AFO19" s="44">
        <f>SUM(AFO17:AFO18)</f>
        <v>1</v>
      </c>
      <c r="AFP19" s="62"/>
      <c r="AFQ19" s="53"/>
      <c r="AFR19" s="28" t="s">
        <v>23</v>
      </c>
      <c r="AFS19" s="32">
        <v>2087672461.2339361</v>
      </c>
      <c r="AFT19" s="32">
        <v>100</v>
      </c>
      <c r="AFU19" s="44">
        <f>SUM(AFU17:AFU18)</f>
        <v>1</v>
      </c>
      <c r="AFV19" s="33"/>
      <c r="AFW19" s="53"/>
      <c r="AFX19" s="28" t="s">
        <v>23</v>
      </c>
      <c r="AFY19" s="32">
        <v>2091611861.3275223</v>
      </c>
      <c r="AFZ19" s="32">
        <v>101</v>
      </c>
      <c r="AGA19" s="44">
        <f>SUM(AGA17:AGA18)</f>
        <v>1</v>
      </c>
      <c r="AGB19" s="33"/>
      <c r="AGC19" s="53"/>
      <c r="AGD19" s="28" t="s">
        <v>23</v>
      </c>
      <c r="AGE19" s="32">
        <v>2077083457.4565301</v>
      </c>
      <c r="AGF19" s="32">
        <v>101</v>
      </c>
      <c r="AGG19" s="44">
        <f>SUM(AGG17:AGG18)</f>
        <v>1</v>
      </c>
      <c r="AGH19" s="33"/>
      <c r="AGI19" s="53"/>
      <c r="AGJ19" s="28" t="s">
        <v>23</v>
      </c>
      <c r="AGK19" s="32">
        <v>2078456512.778163</v>
      </c>
      <c r="AGL19" s="32">
        <v>99</v>
      </c>
      <c r="AGM19" s="44">
        <f>SUM(AGM17:AGM18)</f>
        <v>1</v>
      </c>
      <c r="AGN19" s="33"/>
      <c r="AGO19" s="53"/>
      <c r="AGP19" s="28" t="s">
        <v>23</v>
      </c>
      <c r="AGQ19" s="32">
        <v>2066916782.8706121</v>
      </c>
      <c r="AGR19" s="32">
        <v>100</v>
      </c>
      <c r="AGS19" s="44">
        <v>1</v>
      </c>
      <c r="AGT19" s="33"/>
      <c r="AGU19" s="53"/>
      <c r="AGV19" s="28" t="s">
        <v>23</v>
      </c>
      <c r="AGW19" s="32">
        <v>2048811250.4692128</v>
      </c>
      <c r="AGX19" s="32">
        <v>91</v>
      </c>
      <c r="AGY19" s="44">
        <f>SUM(AGY17:AGY18)</f>
        <v>1</v>
      </c>
      <c r="AGZ19" s="33"/>
      <c r="AHA19" s="63"/>
      <c r="AHB19" s="28" t="s">
        <v>23</v>
      </c>
      <c r="AHC19" s="32">
        <v>2091705608.944519</v>
      </c>
      <c r="AHD19" s="32">
        <v>95</v>
      </c>
      <c r="AHE19" s="44">
        <f>SUM(AHE17:AHE18)</f>
        <v>1</v>
      </c>
      <c r="AHF19" s="33"/>
      <c r="AHG19" s="53"/>
      <c r="AHH19" s="28" t="s">
        <v>23</v>
      </c>
      <c r="AHI19" s="32">
        <v>2081884412.1805537</v>
      </c>
      <c r="AHJ19" s="32">
        <v>94</v>
      </c>
      <c r="AHK19" s="44">
        <f>SUM(AHK17:AHK18)</f>
        <v>1</v>
      </c>
      <c r="AHL19" s="33"/>
      <c r="AHM19" s="63"/>
      <c r="AHN19" s="28" t="s">
        <v>23</v>
      </c>
      <c r="AHO19" s="32">
        <v>2180182420.432332</v>
      </c>
      <c r="AHP19" s="32">
        <v>95</v>
      </c>
      <c r="AHQ19" s="44">
        <f>SUM(AHQ17:AHQ18)</f>
        <v>0.99999999999999989</v>
      </c>
      <c r="AHR19" s="33"/>
      <c r="AHS19" s="53"/>
      <c r="AHT19" s="28" t="s">
        <v>23</v>
      </c>
      <c r="AHU19" s="32">
        <v>2191021855.8835568</v>
      </c>
      <c r="AHV19" s="32">
        <v>94</v>
      </c>
      <c r="AHW19" s="44">
        <f>SUM(AHW17:AHW18)</f>
        <v>0.99999999999999989</v>
      </c>
      <c r="AHX19" s="33"/>
      <c r="AHY19" s="53"/>
      <c r="AHZ19" s="28" t="s">
        <v>23</v>
      </c>
      <c r="AIA19" s="32">
        <v>2196527212.3005829</v>
      </c>
      <c r="AIB19" s="32">
        <v>95</v>
      </c>
      <c r="AIC19" s="44">
        <f>SUM(AIC17:AIC18)</f>
        <v>1</v>
      </c>
      <c r="AID19" s="33"/>
      <c r="AIE19" s="53"/>
      <c r="AIF19" s="28" t="s">
        <v>23</v>
      </c>
      <c r="AIG19" s="32">
        <v>2210339737.5906701</v>
      </c>
      <c r="AIH19" s="32">
        <v>94</v>
      </c>
      <c r="AII19" s="44">
        <f>SUM(AII17:AII18)</f>
        <v>1</v>
      </c>
      <c r="AIJ19" s="33"/>
      <c r="AIK19" s="53"/>
      <c r="AIL19" s="28" t="s">
        <v>23</v>
      </c>
      <c r="AIM19" s="32">
        <v>2257163575.6899128</v>
      </c>
      <c r="AIN19" s="32">
        <v>93</v>
      </c>
      <c r="AIO19" s="44">
        <f>SUM(AIO17:AIO18)</f>
        <v>0.99999999999999989</v>
      </c>
      <c r="AIP19" s="33"/>
      <c r="AIQ19" s="53"/>
      <c r="AIR19" s="28" t="s">
        <v>23</v>
      </c>
      <c r="AIS19" s="32">
        <v>2266832462.0749269</v>
      </c>
      <c r="AIT19" s="32">
        <v>94</v>
      </c>
      <c r="AIU19" s="44">
        <f>SUM(AIU17:AIU18)</f>
        <v>1</v>
      </c>
      <c r="AIV19" s="33"/>
      <c r="AIW19" s="53"/>
      <c r="AIX19" s="28" t="s">
        <v>23</v>
      </c>
      <c r="AIY19" s="32">
        <v>2268252620.2732654</v>
      </c>
      <c r="AIZ19" s="32">
        <v>94</v>
      </c>
      <c r="AJA19" s="44">
        <f>SUM(AJA17:AJA18)</f>
        <v>1</v>
      </c>
      <c r="AJB19" s="33"/>
      <c r="AJC19" s="53"/>
      <c r="AJD19" s="28" t="s">
        <v>23</v>
      </c>
      <c r="AJE19" s="32">
        <v>2269113705.3702621</v>
      </c>
      <c r="AJF19" s="32">
        <v>76</v>
      </c>
      <c r="AJG19" s="44">
        <f>SUM(AJG17:AJG18)</f>
        <v>1</v>
      </c>
      <c r="AJH19" s="33"/>
      <c r="AJI19" s="53"/>
      <c r="AJJ19" s="28" t="s">
        <v>23</v>
      </c>
      <c r="AJK19" s="32">
        <v>2281351300.867784</v>
      </c>
      <c r="AJL19" s="32">
        <v>82</v>
      </c>
      <c r="AJM19" s="44">
        <f>SUM(AJM17:AJM18)</f>
        <v>1</v>
      </c>
      <c r="AJN19" s="33"/>
      <c r="AJO19" s="53"/>
      <c r="AJP19" s="28" t="s">
        <v>23</v>
      </c>
      <c r="AJQ19" s="32">
        <v>2291031418.1883674</v>
      </c>
      <c r="AJR19" s="32">
        <v>80</v>
      </c>
      <c r="AJS19" s="44">
        <f>SUM(AJS17:AJS18)</f>
        <v>0.99999999999999989</v>
      </c>
      <c r="AJT19" s="33"/>
      <c r="AJU19" s="33"/>
      <c r="AJV19" s="28" t="s">
        <v>18</v>
      </c>
      <c r="AJW19" s="32">
        <v>239631180.75</v>
      </c>
      <c r="AJX19" s="32">
        <v>9</v>
      </c>
      <c r="AJY19" s="44">
        <v>0.10441571873574622</v>
      </c>
      <c r="AJZ19" s="33"/>
      <c r="AKA19" s="53"/>
      <c r="AKB19" s="28" t="s">
        <v>18</v>
      </c>
      <c r="AKC19" s="82">
        <v>239874663.88</v>
      </c>
      <c r="AKD19" s="82">
        <v>9</v>
      </c>
      <c r="AKE19" s="80">
        <v>0.10460919380807347</v>
      </c>
      <c r="AKF19" s="33"/>
      <c r="AKG19" s="63"/>
      <c r="AKH19" s="28" t="s">
        <v>18</v>
      </c>
      <c r="AKI19" s="82">
        <v>240404972.74000001</v>
      </c>
      <c r="AKJ19" s="82">
        <v>9</v>
      </c>
      <c r="AKK19" s="80">
        <v>0.10466738478449501</v>
      </c>
      <c r="AKL19" s="33"/>
      <c r="AKM19" s="63"/>
      <c r="AKN19" s="28" t="s">
        <v>18</v>
      </c>
      <c r="AKO19" s="82">
        <v>241984139.97</v>
      </c>
      <c r="AKP19" s="82">
        <v>9</v>
      </c>
      <c r="AKQ19" s="80">
        <v>0.10465314115436329</v>
      </c>
      <c r="AKR19" s="33"/>
      <c r="AKS19" s="63"/>
      <c r="AKT19" s="28" t="s">
        <v>18</v>
      </c>
      <c r="AKU19" s="82">
        <v>242957774.72999999</v>
      </c>
      <c r="AKV19" s="82">
        <v>9</v>
      </c>
      <c r="AKW19" s="80">
        <v>0.1044856221864346</v>
      </c>
      <c r="AKX19" s="33"/>
      <c r="AKY19" s="53"/>
      <c r="AKZ19" s="28" t="s">
        <v>18</v>
      </c>
      <c r="ALA19" s="82">
        <v>243373557.77000001</v>
      </c>
      <c r="ALB19" s="82">
        <v>9</v>
      </c>
      <c r="ALC19" s="80">
        <v>0.10428625740619275</v>
      </c>
      <c r="ALD19" s="33"/>
      <c r="ALE19" s="53"/>
      <c r="ALF19" s="28" t="s">
        <v>18</v>
      </c>
      <c r="ALG19" s="82">
        <v>246318453.95999998</v>
      </c>
      <c r="ALH19" s="82">
        <v>9</v>
      </c>
      <c r="ALI19" s="80">
        <v>0.1047255082661213</v>
      </c>
      <c r="ALJ19" s="33"/>
      <c r="ALK19" s="53"/>
      <c r="ALL19" s="28" t="s">
        <v>18</v>
      </c>
      <c r="ALM19" s="82">
        <v>252217729.39999998</v>
      </c>
      <c r="ALN19" s="82">
        <v>9</v>
      </c>
      <c r="ALO19" s="80">
        <v>0.10630347907653036</v>
      </c>
      <c r="ALP19" s="33"/>
      <c r="ALQ19" s="53"/>
      <c r="ALR19" s="28" t="s">
        <v>18</v>
      </c>
      <c r="ALS19" s="82">
        <v>252968408.36000001</v>
      </c>
      <c r="ALT19" s="82">
        <v>9</v>
      </c>
      <c r="ALU19" s="80">
        <v>0.10633584666901907</v>
      </c>
      <c r="ALV19" s="33"/>
      <c r="ALW19" s="53"/>
      <c r="ALX19" s="28" t="s">
        <v>18</v>
      </c>
      <c r="ALY19" s="82">
        <v>253406961.81999999</v>
      </c>
      <c r="ALZ19" s="82">
        <v>9</v>
      </c>
      <c r="AMA19" s="80">
        <v>0.10619863338259947</v>
      </c>
      <c r="AMB19" s="33"/>
      <c r="AMC19" s="53"/>
      <c r="AMD19" s="28" t="s">
        <v>18</v>
      </c>
      <c r="AME19" s="82">
        <v>253641085.19</v>
      </c>
      <c r="AMF19" s="82">
        <v>9</v>
      </c>
      <c r="AMG19" s="80">
        <v>0.10598686558730797</v>
      </c>
      <c r="AMH19" s="33"/>
      <c r="AMI19" s="53"/>
      <c r="AMJ19" s="28" t="s">
        <v>18</v>
      </c>
      <c r="AMK19" s="82">
        <v>254001499.28999999</v>
      </c>
      <c r="AML19" s="82">
        <v>9</v>
      </c>
      <c r="AMM19" s="80">
        <v>0.1060380826590241</v>
      </c>
      <c r="AMN19" s="33"/>
      <c r="AMO19" s="53"/>
      <c r="AMP19" s="28" t="s">
        <v>18</v>
      </c>
      <c r="AMQ19" s="82">
        <v>254385354.02000001</v>
      </c>
      <c r="AMR19" s="82">
        <v>9</v>
      </c>
      <c r="AMS19" s="80">
        <v>0.10592775441616506</v>
      </c>
      <c r="AMT19" s="33"/>
      <c r="AMU19" s="53"/>
      <c r="AMV19" s="28" t="s">
        <v>18</v>
      </c>
      <c r="AMW19" s="82">
        <v>254629161.59999999</v>
      </c>
      <c r="AMX19" s="82">
        <v>9</v>
      </c>
      <c r="AMY19" s="80">
        <v>0.10441193706072222</v>
      </c>
      <c r="AMZ19" s="33"/>
      <c r="ANA19" s="53"/>
      <c r="ANB19" s="28" t="s">
        <v>18</v>
      </c>
      <c r="ANC19" s="82">
        <v>254696602.19999999</v>
      </c>
      <c r="AND19" s="82">
        <v>9</v>
      </c>
      <c r="ANE19" s="80">
        <v>0.10414659570237673</v>
      </c>
      <c r="ANF19" s="33"/>
      <c r="ANG19" s="53"/>
      <c r="ANH19" s="28" t="s">
        <v>18</v>
      </c>
      <c r="ANI19" s="82">
        <v>255774485.09999999</v>
      </c>
      <c r="ANJ19" s="82">
        <v>9</v>
      </c>
      <c r="ANK19" s="80">
        <v>0.10429044404307879</v>
      </c>
      <c r="ANL19" s="33"/>
      <c r="ANM19" s="53"/>
      <c r="ANN19" s="28" t="s">
        <v>18</v>
      </c>
      <c r="ANO19" s="82">
        <v>255915378.16000003</v>
      </c>
      <c r="ANP19" s="82">
        <v>9</v>
      </c>
      <c r="ANQ19" s="80">
        <v>0.10437254229026711</v>
      </c>
      <c r="ANR19" s="33"/>
      <c r="ANS19" s="53"/>
      <c r="ANT19" s="28" t="s">
        <v>18</v>
      </c>
      <c r="ANU19" s="82">
        <v>256480372.06999999</v>
      </c>
      <c r="ANV19" s="82">
        <v>9</v>
      </c>
      <c r="ANW19" s="80">
        <v>0.10178640521055891</v>
      </c>
      <c r="ANX19" s="33"/>
      <c r="ANY19" s="53"/>
      <c r="ANZ19" s="28" t="s">
        <v>18</v>
      </c>
      <c r="AOA19" s="82">
        <v>257171592.54999998</v>
      </c>
      <c r="AOB19" s="82">
        <v>10</v>
      </c>
      <c r="AOC19" s="80">
        <v>0.10199133390147036</v>
      </c>
      <c r="AOD19" s="33"/>
      <c r="AOF19" s="31" t="s">
        <v>18</v>
      </c>
      <c r="AOG19" s="111">
        <v>257932114.18000001</v>
      </c>
      <c r="AOH19" s="111">
        <v>9</v>
      </c>
      <c r="AOI19" s="112">
        <v>0.10205978582660381</v>
      </c>
      <c r="AOJ19" s="33"/>
    </row>
    <row r="20" spans="2:1076" s="6" customFormat="1" ht="15" x14ac:dyDescent="0.2">
      <c r="D20" s="27"/>
      <c r="H20" s="33"/>
      <c r="I20" s="9"/>
      <c r="J20" s="27"/>
      <c r="N20" s="33"/>
      <c r="O20" s="9"/>
      <c r="P20" s="27"/>
      <c r="T20" s="33"/>
      <c r="V20" s="27"/>
      <c r="Z20" s="33"/>
      <c r="AB20" s="27"/>
      <c r="AF20" s="33"/>
      <c r="AG20" s="10"/>
      <c r="AH20" s="27"/>
      <c r="AL20" s="33"/>
      <c r="AN20" s="27"/>
      <c r="AR20" s="33"/>
      <c r="AT20" s="27"/>
      <c r="AX20" s="33"/>
      <c r="AZ20" s="27"/>
      <c r="BD20" s="33"/>
      <c r="BE20" s="9"/>
      <c r="BF20" s="27"/>
      <c r="BJ20" s="33"/>
      <c r="BK20" s="9"/>
      <c r="BL20" s="27"/>
      <c r="BP20" s="33"/>
      <c r="BQ20" s="9"/>
      <c r="BR20" s="27"/>
      <c r="BV20" s="33"/>
      <c r="BW20" s="9"/>
      <c r="BX20" s="27"/>
      <c r="CB20" s="33"/>
      <c r="CC20" s="9"/>
      <c r="CD20" s="27"/>
      <c r="CH20" s="33"/>
      <c r="CI20" s="9"/>
      <c r="CJ20" s="27"/>
      <c r="CN20" s="33"/>
      <c r="CO20" s="9"/>
      <c r="CP20" s="27"/>
      <c r="CT20" s="33"/>
      <c r="CU20" s="9"/>
      <c r="CV20" s="27"/>
      <c r="CZ20" s="33"/>
      <c r="DA20" s="9"/>
      <c r="DB20" s="27"/>
      <c r="DF20" s="33"/>
      <c r="DG20" s="9"/>
      <c r="DH20" s="27"/>
      <c r="DL20" s="33"/>
      <c r="DM20" s="9"/>
      <c r="DN20" s="27"/>
      <c r="DR20" s="33"/>
      <c r="DT20" s="27"/>
      <c r="DX20" s="33"/>
      <c r="DY20" s="9"/>
      <c r="DZ20" s="27"/>
      <c r="ED20" s="33"/>
      <c r="EE20" s="9"/>
      <c r="EF20" s="27"/>
      <c r="EJ20" s="33"/>
      <c r="EK20" s="9"/>
      <c r="EL20" s="27"/>
      <c r="EP20" s="33"/>
      <c r="EQ20" s="9"/>
      <c r="ER20" s="27"/>
      <c r="EV20" s="33"/>
      <c r="EW20" s="9"/>
      <c r="EX20" s="27"/>
      <c r="FB20" s="33"/>
      <c r="FC20" s="9"/>
      <c r="FD20" s="27"/>
      <c r="FH20" s="33"/>
      <c r="FI20" s="9"/>
      <c r="FJ20" s="27"/>
      <c r="FN20" s="33"/>
      <c r="FO20" s="9"/>
      <c r="FP20" s="27"/>
      <c r="FT20" s="33"/>
      <c r="FV20" s="27"/>
      <c r="FZ20" s="33"/>
      <c r="GB20" s="27"/>
      <c r="GF20" s="33"/>
      <c r="GH20" s="27"/>
      <c r="GL20" s="33"/>
      <c r="GN20" s="27"/>
      <c r="GR20" s="33"/>
      <c r="GT20" s="27"/>
      <c r="GX20" s="33"/>
      <c r="GZ20" s="27"/>
      <c r="HD20" s="33"/>
      <c r="HF20" s="27"/>
      <c r="HJ20" s="33"/>
      <c r="HL20" s="27"/>
      <c r="HP20" s="33"/>
      <c r="HR20" s="27"/>
      <c r="HV20" s="33"/>
      <c r="HX20" s="27"/>
      <c r="IB20" s="33"/>
      <c r="ID20" s="27"/>
      <c r="IH20" s="33"/>
      <c r="IJ20" s="27"/>
      <c r="IN20" s="33"/>
      <c r="IP20" s="27"/>
      <c r="IT20" s="33"/>
      <c r="IV20" s="27"/>
      <c r="IZ20" s="33"/>
      <c r="JB20" s="27"/>
      <c r="JF20" s="33"/>
      <c r="JH20" s="27"/>
      <c r="JL20" s="33"/>
      <c r="JN20" s="27"/>
      <c r="JR20" s="33"/>
      <c r="JT20" s="27"/>
      <c r="JX20" s="33"/>
      <c r="JZ20" s="27"/>
      <c r="KD20" s="33"/>
      <c r="KF20" s="27"/>
      <c r="KJ20" s="33"/>
      <c r="KL20" s="27"/>
      <c r="KP20" s="33"/>
      <c r="KR20" s="27"/>
      <c r="KV20" s="33"/>
      <c r="KX20" s="27"/>
      <c r="LB20" s="33"/>
      <c r="LD20" s="27"/>
      <c r="LH20" s="33"/>
      <c r="LJ20" s="27"/>
      <c r="LN20" s="33"/>
      <c r="LP20" s="27"/>
      <c r="LT20" s="33"/>
      <c r="LV20" s="27"/>
      <c r="LZ20" s="33"/>
      <c r="MB20" s="27"/>
      <c r="MF20" s="33"/>
      <c r="MH20" s="27"/>
      <c r="ML20" s="33"/>
      <c r="MN20" s="27"/>
      <c r="MR20" s="33"/>
      <c r="MT20" s="27"/>
      <c r="MX20" s="33"/>
      <c r="MZ20" s="27"/>
      <c r="ND20" s="33"/>
      <c r="NF20" s="27"/>
      <c r="NJ20" s="33"/>
      <c r="NL20" s="27"/>
      <c r="NP20" s="33"/>
      <c r="NR20" s="27"/>
      <c r="NV20" s="33"/>
      <c r="NX20" s="27"/>
      <c r="OB20" s="33"/>
      <c r="OD20" s="27"/>
      <c r="OH20" s="33"/>
      <c r="OJ20" s="27"/>
      <c r="ON20" s="33"/>
      <c r="OP20" s="27"/>
      <c r="OT20" s="33"/>
      <c r="OV20" s="27"/>
      <c r="OZ20" s="33"/>
      <c r="PB20" s="27"/>
      <c r="PF20" s="33"/>
      <c r="PH20" s="27"/>
      <c r="PL20" s="33"/>
      <c r="PN20" s="27"/>
      <c r="PR20" s="33"/>
      <c r="PT20" s="27"/>
      <c r="PX20" s="33"/>
      <c r="PZ20" s="27"/>
      <c r="QD20" s="33"/>
      <c r="QF20" s="27"/>
      <c r="QJ20" s="33"/>
      <c r="QL20" s="27"/>
      <c r="QP20" s="33"/>
      <c r="QR20" s="27"/>
      <c r="QV20" s="33"/>
      <c r="QX20" s="27"/>
      <c r="RB20" s="33"/>
      <c r="RD20" s="27"/>
      <c r="RH20" s="33"/>
      <c r="RJ20" s="27"/>
      <c r="RN20" s="33"/>
      <c r="RP20" s="27"/>
      <c r="RT20" s="33"/>
      <c r="RV20" s="27"/>
      <c r="RZ20" s="33"/>
      <c r="SB20" s="27"/>
      <c r="SF20" s="33"/>
      <c r="SH20" s="27"/>
      <c r="SL20" s="33"/>
      <c r="SN20" s="27"/>
      <c r="SR20" s="33"/>
      <c r="ST20" s="27"/>
      <c r="SX20" s="33"/>
      <c r="SZ20" s="27"/>
      <c r="TD20" s="33"/>
      <c r="TF20" s="27"/>
      <c r="TJ20" s="33"/>
      <c r="TL20" s="27"/>
      <c r="TP20" s="33"/>
      <c r="TR20" s="27"/>
      <c r="TV20" s="33"/>
      <c r="TX20" s="27"/>
      <c r="UB20" s="33"/>
      <c r="UD20" s="27"/>
      <c r="UH20" s="33"/>
      <c r="UJ20" s="27"/>
      <c r="UN20" s="33"/>
      <c r="UP20" s="27"/>
      <c r="UT20" s="33"/>
      <c r="UV20" s="27"/>
      <c r="UZ20" s="33"/>
      <c r="VA20" s="53"/>
      <c r="VF20" s="33"/>
      <c r="VH20" s="27"/>
      <c r="VL20" s="33"/>
      <c r="VN20" s="27"/>
      <c r="VR20" s="33"/>
      <c r="VT20" s="27"/>
      <c r="VX20" s="33"/>
      <c r="VZ20" s="27"/>
      <c r="WD20" s="33"/>
      <c r="WF20" s="27"/>
      <c r="WJ20" s="33"/>
      <c r="WL20" s="27"/>
      <c r="WP20" s="33"/>
      <c r="WR20" s="27"/>
      <c r="WV20" s="33"/>
      <c r="WX20" s="27"/>
      <c r="XB20" s="33"/>
      <c r="XD20" s="27"/>
      <c r="XH20" s="33"/>
      <c r="XJ20" s="27"/>
      <c r="XN20" s="33"/>
      <c r="XP20" s="27"/>
      <c r="XT20" s="33"/>
      <c r="XV20" s="27"/>
      <c r="XZ20" s="33"/>
      <c r="YB20" s="27"/>
      <c r="YF20" s="33"/>
      <c r="YH20" s="27"/>
      <c r="YL20" s="33"/>
      <c r="YN20" s="27"/>
      <c r="YR20" s="33"/>
      <c r="YT20" s="27"/>
      <c r="YX20" s="33"/>
      <c r="YZ20" s="27"/>
      <c r="ZD20" s="33"/>
      <c r="ZF20" s="27"/>
      <c r="ZJ20" s="33"/>
      <c r="ZL20" s="27"/>
      <c r="ZP20" s="33"/>
      <c r="ZR20" s="27"/>
      <c r="ZV20" s="33"/>
      <c r="ZX20" s="27"/>
      <c r="AAB20" s="33"/>
      <c r="AAD20" s="27"/>
      <c r="AAH20" s="33"/>
      <c r="AAJ20" s="27"/>
      <c r="AAN20" s="33"/>
      <c r="AAP20" s="27"/>
      <c r="AAT20" s="33"/>
      <c r="AAV20" s="27"/>
      <c r="AAZ20" s="33"/>
      <c r="ABB20" s="27"/>
      <c r="ABF20" s="33"/>
      <c r="ABH20" s="27"/>
      <c r="ABL20" s="33"/>
      <c r="ABN20" s="27"/>
      <c r="ABR20" s="33"/>
      <c r="ABS20" s="53"/>
      <c r="ABX20" s="33"/>
      <c r="ABZ20" s="27"/>
      <c r="ACD20" s="33"/>
      <c r="ACF20" s="27"/>
      <c r="ACJ20" s="33"/>
      <c r="ACL20" s="27"/>
      <c r="ACP20" s="33"/>
      <c r="ACR20" s="27"/>
      <c r="ACV20" s="33"/>
      <c r="ACX20" s="27"/>
      <c r="ADB20" s="33"/>
      <c r="ADD20" s="27"/>
      <c r="ADH20" s="33"/>
      <c r="ADJ20" s="27"/>
      <c r="ADN20" s="33"/>
      <c r="ADP20" s="27"/>
      <c r="ADT20" s="33"/>
      <c r="ADV20" s="27"/>
      <c r="ADZ20" s="33"/>
      <c r="AEB20" s="27"/>
      <c r="AEF20" s="33"/>
      <c r="AEH20" s="27"/>
      <c r="AEL20" s="33"/>
      <c r="AEN20" s="27"/>
      <c r="AER20" s="33"/>
      <c r="AET20" s="27"/>
      <c r="AEX20" s="33"/>
      <c r="AEZ20" s="27"/>
      <c r="AFD20" s="33"/>
      <c r="AFF20" s="27"/>
      <c r="AFJ20" s="33"/>
      <c r="AFK20" s="53"/>
      <c r="AFP20" s="33"/>
      <c r="AFQ20" s="53"/>
      <c r="AFV20" s="33"/>
      <c r="AFW20" s="53"/>
      <c r="AGB20" s="33"/>
      <c r="AGC20" s="53"/>
      <c r="AGH20" s="33"/>
      <c r="AGI20" s="53"/>
      <c r="AGN20" s="33"/>
      <c r="AGO20" s="53"/>
      <c r="AGT20" s="33"/>
      <c r="AGU20" s="53"/>
      <c r="AGZ20" s="33"/>
      <c r="AHA20" s="63"/>
      <c r="AHF20" s="33"/>
      <c r="AHG20" s="53"/>
      <c r="AHL20" s="33"/>
      <c r="AHM20" s="63"/>
      <c r="AHR20" s="33"/>
      <c r="AHS20" s="53"/>
      <c r="AHX20" s="33"/>
      <c r="AHY20" s="53"/>
      <c r="AID20" s="33"/>
      <c r="AIE20" s="53"/>
      <c r="AIJ20" s="33"/>
      <c r="AIK20" s="53"/>
      <c r="AIP20" s="33"/>
      <c r="AIQ20" s="53"/>
      <c r="AIV20" s="33"/>
      <c r="AIW20" s="53"/>
      <c r="AJB20" s="33"/>
      <c r="AJC20" s="53"/>
      <c r="AJH20" s="33"/>
      <c r="AJI20" s="53"/>
      <c r="AJN20" s="33"/>
      <c r="AJO20" s="53"/>
      <c r="AJT20" s="33"/>
      <c r="AJU20" s="33"/>
      <c r="AJV20" s="6" t="s">
        <v>19</v>
      </c>
      <c r="AJW20" s="6">
        <v>2055341105.5247815</v>
      </c>
      <c r="AJX20" s="6">
        <v>71</v>
      </c>
      <c r="AJY20" s="6">
        <v>0.89558428126425393</v>
      </c>
      <c r="AJZ20" s="33"/>
      <c r="AKA20" s="53"/>
      <c r="AKB20" s="6" t="s">
        <v>19</v>
      </c>
      <c r="AKC20" s="82">
        <v>2053180613.078717</v>
      </c>
      <c r="AKD20" s="6">
        <v>71</v>
      </c>
      <c r="AKE20" s="80">
        <v>0.89539080619192657</v>
      </c>
      <c r="AKF20" s="33"/>
      <c r="AKG20" s="63"/>
      <c r="AKH20" s="6" t="s">
        <v>19</v>
      </c>
      <c r="AKI20" s="82">
        <v>2056442065.4752185</v>
      </c>
      <c r="AKJ20" s="6">
        <v>69</v>
      </c>
      <c r="AKK20" s="80">
        <v>0.895332615215505</v>
      </c>
      <c r="AKL20" s="33"/>
      <c r="AKM20" s="63"/>
      <c r="AKN20" s="6" t="s">
        <v>19</v>
      </c>
      <c r="AKO20" s="82">
        <v>2070265041.4766762</v>
      </c>
      <c r="AKP20" s="6">
        <v>69</v>
      </c>
      <c r="AKQ20" s="80">
        <v>0.8953468588456367</v>
      </c>
      <c r="AKR20" s="33"/>
      <c r="AKS20" s="63"/>
      <c r="AKT20" s="6" t="s">
        <v>19</v>
      </c>
      <c r="AKU20" s="82">
        <v>2082316934.325073</v>
      </c>
      <c r="AKV20" s="6">
        <v>69</v>
      </c>
      <c r="AKW20" s="80">
        <v>0.89551437781356547</v>
      </c>
      <c r="AKX20" s="33"/>
      <c r="AKY20" s="53"/>
      <c r="AKZ20" s="6" t="s">
        <v>19</v>
      </c>
      <c r="ALA20" s="82">
        <v>2090333335.3833821</v>
      </c>
      <c r="ALB20" s="6">
        <v>69</v>
      </c>
      <c r="ALC20" s="80">
        <v>0.89571374259380721</v>
      </c>
      <c r="ALD20" s="33"/>
      <c r="ALE20" s="53"/>
      <c r="ALF20" s="6" t="s">
        <v>19</v>
      </c>
      <c r="ALG20" s="82">
        <v>2105720299.90379</v>
      </c>
      <c r="ALH20" s="6">
        <v>69</v>
      </c>
      <c r="ALI20" s="80">
        <v>0.89527449173387863</v>
      </c>
      <c r="ALJ20" s="33"/>
      <c r="ALK20" s="53"/>
      <c r="ALL20" s="6" t="s">
        <v>19</v>
      </c>
      <c r="ALM20" s="82">
        <v>2120401977.7915449</v>
      </c>
      <c r="ALN20" s="6">
        <v>69</v>
      </c>
      <c r="ALO20" s="80">
        <v>0.89369652092346963</v>
      </c>
      <c r="ALP20" s="33"/>
      <c r="ALQ20" s="53"/>
      <c r="ALR20" s="6" t="s">
        <v>19</v>
      </c>
      <c r="ALS20" s="82">
        <v>2125988606.4591832</v>
      </c>
      <c r="ALT20" s="6">
        <v>68</v>
      </c>
      <c r="ALU20" s="80">
        <v>0.89366415333098093</v>
      </c>
      <c r="ALV20" s="33"/>
      <c r="ALW20" s="53"/>
      <c r="ALX20" s="6" t="s">
        <v>19</v>
      </c>
      <c r="ALY20" s="82">
        <v>2132753328.0874634</v>
      </c>
      <c r="ALZ20" s="6">
        <v>68</v>
      </c>
      <c r="AMA20" s="80">
        <v>0.89380136661740051</v>
      </c>
      <c r="AMB20" s="33"/>
      <c r="AMC20" s="53"/>
      <c r="AMD20" s="6" t="s">
        <v>19</v>
      </c>
      <c r="AME20" s="82">
        <v>2139495873.6632655</v>
      </c>
      <c r="AMF20" s="6">
        <v>68</v>
      </c>
      <c r="AMG20" s="80">
        <v>0.89401313441269215</v>
      </c>
      <c r="AMH20" s="33"/>
      <c r="AMI20" s="53"/>
      <c r="AMJ20" s="6" t="s">
        <v>19</v>
      </c>
      <c r="AMK20" s="82">
        <v>2141378471.0058308</v>
      </c>
      <c r="AML20" s="6">
        <v>68</v>
      </c>
      <c r="AMM20" s="80">
        <v>0.89396191734097596</v>
      </c>
      <c r="AMN20" s="33"/>
      <c r="AMO20" s="53"/>
      <c r="AMP20" s="6" t="s">
        <v>19</v>
      </c>
      <c r="AMQ20" s="82">
        <v>2147113246.8148687</v>
      </c>
      <c r="AMR20" s="6">
        <v>68</v>
      </c>
      <c r="AMS20" s="80">
        <v>0.8940722455838348</v>
      </c>
      <c r="AMT20" s="33"/>
      <c r="AMU20" s="53"/>
      <c r="AMV20" s="6" t="s">
        <v>19</v>
      </c>
      <c r="AMW20" s="82">
        <v>2184068642.1953349</v>
      </c>
      <c r="AMX20" s="6">
        <v>71</v>
      </c>
      <c r="AMY20" s="80">
        <v>0.89558806293927784</v>
      </c>
      <c r="AMZ20" s="33"/>
      <c r="ANA20" s="53"/>
      <c r="ANB20" s="6" t="s">
        <v>19</v>
      </c>
      <c r="ANC20" s="82">
        <v>2190861992.2244892</v>
      </c>
      <c r="AND20" s="6">
        <v>71</v>
      </c>
      <c r="ANE20" s="80">
        <v>0.89585340429762328</v>
      </c>
      <c r="ANF20" s="33"/>
      <c r="ANG20" s="53"/>
      <c r="ANH20" s="6" t="s">
        <v>19</v>
      </c>
      <c r="ANI20" s="82">
        <v>2196746332.5728865</v>
      </c>
      <c r="ANJ20" s="6">
        <v>71</v>
      </c>
      <c r="ANK20" s="80">
        <v>0.89570955595692126</v>
      </c>
      <c r="ANL20" s="33"/>
      <c r="ANM20" s="53"/>
      <c r="ANN20" s="6" t="s">
        <v>19</v>
      </c>
      <c r="ANO20" s="82">
        <v>2196026220.1224489</v>
      </c>
      <c r="ANP20" s="6">
        <v>71</v>
      </c>
      <c r="ANQ20" s="80">
        <v>0.89562745770973295</v>
      </c>
      <c r="ANR20" s="33"/>
      <c r="ANS20" s="53"/>
      <c r="ANT20" s="6" t="s">
        <v>19</v>
      </c>
      <c r="ANU20" s="82">
        <v>2263309687.7069979</v>
      </c>
      <c r="ANV20" s="6">
        <v>74</v>
      </c>
      <c r="ANW20" s="80">
        <v>0.89821359478944096</v>
      </c>
      <c r="ANX20" s="33"/>
      <c r="ANY20" s="53"/>
      <c r="ANZ20" s="6" t="s">
        <v>19</v>
      </c>
      <c r="AOA20" s="82">
        <v>2264332761.9125357</v>
      </c>
      <c r="AOB20" s="6">
        <v>75</v>
      </c>
      <c r="AOC20" s="80">
        <v>0.89800866609852958</v>
      </c>
      <c r="AOD20" s="33"/>
      <c r="AOF20" s="27" t="s">
        <v>19</v>
      </c>
      <c r="AOG20" s="111">
        <v>2269332783.457725</v>
      </c>
      <c r="AOH20" s="103">
        <v>74</v>
      </c>
      <c r="AOI20" s="112">
        <v>0.89794021417339631</v>
      </c>
      <c r="AOJ20" s="33"/>
    </row>
    <row r="21" spans="2:1076" s="6" customFormat="1" ht="15" x14ac:dyDescent="0.2">
      <c r="D21" s="31" t="s">
        <v>24</v>
      </c>
      <c r="E21" s="32">
        <f>SUM(E13+E19)</f>
        <v>745958050.01780486</v>
      </c>
      <c r="F21" s="32">
        <f>SUM(F13+F19)</f>
        <v>40839</v>
      </c>
      <c r="H21" s="33"/>
      <c r="I21" s="9"/>
      <c r="J21" s="31" t="s">
        <v>24</v>
      </c>
      <c r="K21" s="32">
        <f>SUM(K13+K19)</f>
        <v>1028505424.3966141</v>
      </c>
      <c r="L21" s="32">
        <f>SUM(L13+L19)</f>
        <v>51169</v>
      </c>
      <c r="N21" s="33"/>
      <c r="O21" s="9"/>
      <c r="P21" s="31" t="s">
        <v>24</v>
      </c>
      <c r="Q21" s="32">
        <f>SUM(Q13+Q19)</f>
        <v>1058237816.0093057</v>
      </c>
      <c r="R21" s="32">
        <f>SUM(R13+R19)</f>
        <v>52427</v>
      </c>
      <c r="T21" s="33"/>
      <c r="V21" s="31" t="s">
        <v>24</v>
      </c>
      <c r="W21" s="32">
        <f>SUM(W13+W19)</f>
        <v>1036829152.6009555</v>
      </c>
      <c r="X21" s="32">
        <f>SUM(X13+X19)</f>
        <v>52752</v>
      </c>
      <c r="Z21" s="33"/>
      <c r="AB21" s="31" t="s">
        <v>24</v>
      </c>
      <c r="AC21" s="32">
        <f>SUM(AC13+AC19)</f>
        <v>1024586503.9832354</v>
      </c>
      <c r="AD21" s="32">
        <f>SUM(AD13+AD19)</f>
        <v>52597</v>
      </c>
      <c r="AF21" s="33"/>
      <c r="AG21" s="10"/>
      <c r="AH21" s="31" t="s">
        <v>24</v>
      </c>
      <c r="AI21" s="32">
        <f>SUM(AI13+AI19)</f>
        <v>972997067.8769697</v>
      </c>
      <c r="AJ21" s="32">
        <f>SUM(AJ13+AJ19)</f>
        <v>52618</v>
      </c>
      <c r="AL21" s="33"/>
      <c r="AN21" s="31" t="s">
        <v>24</v>
      </c>
      <c r="AO21" s="32">
        <f>SUM(AO13+AO19)</f>
        <v>974453381.80515242</v>
      </c>
      <c r="AP21" s="32">
        <f>SUM(AP13+AP19)</f>
        <v>52627</v>
      </c>
      <c r="AR21" s="33"/>
      <c r="AT21" s="31" t="s">
        <v>24</v>
      </c>
      <c r="AU21" s="32">
        <f>SUM(AU13+AU19)</f>
        <v>934819007.59518731</v>
      </c>
      <c r="AV21" s="32">
        <f>SUM(AV13+AV19)</f>
        <v>52630</v>
      </c>
      <c r="AX21" s="33"/>
      <c r="AZ21" s="31" t="s">
        <v>24</v>
      </c>
      <c r="BA21" s="32">
        <f>SUM(BA13+BA19)</f>
        <v>917122996.88992798</v>
      </c>
      <c r="BB21" s="32">
        <f>SUM(BB13+BB19)</f>
        <v>52219</v>
      </c>
      <c r="BD21" s="33"/>
      <c r="BE21" s="9"/>
      <c r="BF21" s="31" t="s">
        <v>24</v>
      </c>
      <c r="BG21" s="32">
        <f>SUM(BG13+BG19)</f>
        <v>936327523.06037283</v>
      </c>
      <c r="BH21" s="32">
        <f>SUM(BH13+BH19)</f>
        <v>52268</v>
      </c>
      <c r="BJ21" s="33"/>
      <c r="BK21" s="9"/>
      <c r="BL21" s="31" t="s">
        <v>24</v>
      </c>
      <c r="BM21" s="32">
        <f>SUM(BM13+BM19)</f>
        <v>932253938.84259152</v>
      </c>
      <c r="BN21" s="32">
        <f>SUM(BN13+BN19)</f>
        <v>50732</v>
      </c>
      <c r="BP21" s="33"/>
      <c r="BQ21" s="9"/>
      <c r="BR21" s="31" t="s">
        <v>24</v>
      </c>
      <c r="BS21" s="32">
        <f>SUM(BS13+BS19)</f>
        <v>857916315.52497053</v>
      </c>
      <c r="BT21" s="32">
        <f>SUM(BT13+BT19)</f>
        <v>52160</v>
      </c>
      <c r="BV21" s="33"/>
      <c r="BW21" s="9"/>
      <c r="BX21" s="31" t="s">
        <v>24</v>
      </c>
      <c r="BY21" s="32">
        <f>SUM(BY13+BY19)</f>
        <v>913211475.12739491</v>
      </c>
      <c r="BZ21" s="32">
        <f>SUM(BZ13+BZ19)</f>
        <v>52221</v>
      </c>
      <c r="CB21" s="33"/>
      <c r="CC21" s="9"/>
      <c r="CD21" s="31" t="s">
        <v>24</v>
      </c>
      <c r="CE21" s="32">
        <f>SUM(CE13+CE19)</f>
        <v>924116154.77870655</v>
      </c>
      <c r="CF21" s="32">
        <f>SUM(CF13+CF19)</f>
        <v>52322</v>
      </c>
      <c r="CH21" s="33"/>
      <c r="CI21" s="9"/>
      <c r="CJ21" s="31" t="s">
        <v>24</v>
      </c>
      <c r="CK21" s="32">
        <f>SUM(CK13+CK19)</f>
        <v>920364600.12210619</v>
      </c>
      <c r="CL21" s="32">
        <f>SUM(CL13+CL19)</f>
        <v>52386</v>
      </c>
      <c r="CN21" s="33"/>
      <c r="CO21" s="9"/>
      <c r="CP21" s="31" t="s">
        <v>24</v>
      </c>
      <c r="CQ21" s="32">
        <f>SUM(CQ13+CQ19)</f>
        <v>930971586.87176132</v>
      </c>
      <c r="CR21" s="32">
        <f>SUM(CR13+CR19)</f>
        <v>52445</v>
      </c>
      <c r="CT21" s="33"/>
      <c r="CU21" s="9"/>
      <c r="CV21" s="31" t="s">
        <v>24</v>
      </c>
      <c r="CW21" s="32">
        <f>SUM(CW13+CW19)</f>
        <v>992104897.65828228</v>
      </c>
      <c r="CX21" s="32">
        <f>SUM(CX13+CX19)</f>
        <v>52633</v>
      </c>
      <c r="CZ21" s="33"/>
      <c r="DA21" s="9"/>
      <c r="DB21" s="31" t="s">
        <v>24</v>
      </c>
      <c r="DC21" s="32">
        <f>SUM(DC13+DC19)</f>
        <v>1020922002.3587542</v>
      </c>
      <c r="DD21" s="32">
        <f>SUM(DD13+DD19)</f>
        <v>52824</v>
      </c>
      <c r="DF21" s="33"/>
      <c r="DG21" s="9"/>
      <c r="DH21" s="31" t="s">
        <v>24</v>
      </c>
      <c r="DI21" s="32">
        <f>SUM(DI13+DI19)</f>
        <v>1114470345.1873147</v>
      </c>
      <c r="DJ21" s="32">
        <f>SUM(DJ13+DJ19)</f>
        <v>53075</v>
      </c>
      <c r="DL21" s="33"/>
      <c r="DM21" s="9"/>
      <c r="DN21" s="31" t="s">
        <v>24</v>
      </c>
      <c r="DO21" s="32">
        <f>SUM(DO13+DO19)</f>
        <v>1097735366.1201651</v>
      </c>
      <c r="DP21" s="32">
        <f>SUM(DP13+DP19)</f>
        <v>53455</v>
      </c>
      <c r="DR21" s="33"/>
      <c r="DT21" s="31" t="s">
        <v>24</v>
      </c>
      <c r="DU21" s="32">
        <f>SUM(DU13+DU19)</f>
        <v>1078314650.6084547</v>
      </c>
      <c r="DV21" s="32">
        <f>SUM(DV13+DV19)</f>
        <v>53713</v>
      </c>
      <c r="DX21" s="33"/>
      <c r="DY21" s="9"/>
      <c r="DZ21" s="31" t="s">
        <v>24</v>
      </c>
      <c r="EA21" s="32">
        <f>SUM(EA13+EA19)</f>
        <v>1086114877.2116852</v>
      </c>
      <c r="EB21" s="32">
        <f>SUM(EB13+EB19)</f>
        <v>53949</v>
      </c>
      <c r="ED21" s="33"/>
      <c r="EE21" s="9"/>
      <c r="EF21" s="31" t="s">
        <v>24</v>
      </c>
      <c r="EG21" s="32">
        <f>SUM(EG13+EG19)</f>
        <v>1092193376.1275334</v>
      </c>
      <c r="EH21" s="32">
        <f>SUM(EH13+EH19)</f>
        <v>54102</v>
      </c>
      <c r="EJ21" s="33"/>
      <c r="EK21" s="9"/>
      <c r="EL21" s="31" t="s">
        <v>24</v>
      </c>
      <c r="EM21" s="32">
        <f>SUM(EM13+EM19)</f>
        <v>1098928632.5980115</v>
      </c>
      <c r="EN21" s="32">
        <f>SUM(EN13+EN19)</f>
        <v>54256</v>
      </c>
      <c r="EP21" s="33"/>
      <c r="EQ21" s="9"/>
      <c r="ER21" s="31" t="s">
        <v>24</v>
      </c>
      <c r="ES21" s="32">
        <f>SUM(ES13+ES19)</f>
        <v>1117436500.1596618</v>
      </c>
      <c r="ET21" s="32">
        <f>SUM(ET13+ET19)</f>
        <v>54513</v>
      </c>
      <c r="EV21" s="33"/>
      <c r="EW21" s="9"/>
      <c r="EX21" s="31" t="s">
        <v>24</v>
      </c>
      <c r="EY21" s="32">
        <f>SUM(EY13+EY19)</f>
        <v>1122730652.2378657</v>
      </c>
      <c r="EZ21" s="32">
        <f>SUM(EZ13+EZ19)</f>
        <v>54606</v>
      </c>
      <c r="FB21" s="33"/>
      <c r="FC21" s="9"/>
      <c r="FD21" s="31" t="s">
        <v>24</v>
      </c>
      <c r="FE21" s="32">
        <f>SUM(FE13+FE19)</f>
        <v>1114872360.3004313</v>
      </c>
      <c r="FF21" s="32">
        <f>SUM(FF13+FF19)</f>
        <v>54728</v>
      </c>
      <c r="FH21" s="33"/>
      <c r="FI21" s="9"/>
      <c r="FJ21" s="31" t="s">
        <v>24</v>
      </c>
      <c r="FK21" s="32">
        <f>SUM(FK13+FK19)</f>
        <v>1102502630.2261224</v>
      </c>
      <c r="FL21" s="32">
        <f>SUM(FL13+FL19)</f>
        <v>54740</v>
      </c>
      <c r="FN21" s="33"/>
      <c r="FO21" s="9"/>
      <c r="FP21" s="31" t="s">
        <v>24</v>
      </c>
      <c r="FQ21" s="32">
        <f>SUM(FQ13+FQ19)</f>
        <v>1120063379.7417958</v>
      </c>
      <c r="FR21" s="32">
        <f>SUM(FR13+FR19)</f>
        <v>54930</v>
      </c>
      <c r="FT21" s="33"/>
      <c r="FV21" s="31" t="s">
        <v>24</v>
      </c>
      <c r="FW21" s="32">
        <f>SUM(FW13+FW19)</f>
        <v>1152277582.6159358</v>
      </c>
      <c r="FX21" s="32">
        <f>SUM(FX13+FX19)</f>
        <v>55207</v>
      </c>
      <c r="FZ21" s="33"/>
      <c r="GB21" s="31" t="s">
        <v>24</v>
      </c>
      <c r="GC21" s="32">
        <f>SUM(GC13+GC19)</f>
        <v>1173928450.9930539</v>
      </c>
      <c r="GD21" s="32">
        <f>SUM(GD13+GD19)</f>
        <v>55282</v>
      </c>
      <c r="GF21" s="33"/>
      <c r="GH21" s="31" t="s">
        <v>24</v>
      </c>
      <c r="GI21" s="32">
        <f>SUM(GI13+GI19)</f>
        <v>1207862361.2441282</v>
      </c>
      <c r="GJ21" s="32">
        <f>SUM(GJ13+GJ19)</f>
        <v>55660</v>
      </c>
      <c r="GL21" s="33"/>
      <c r="GN21" s="31" t="s">
        <v>24</v>
      </c>
      <c r="GO21" s="32">
        <f>SUM(GO13+GO19)</f>
        <v>1288406125.7591107</v>
      </c>
      <c r="GP21" s="32">
        <f>SUM(GP13+GP19)</f>
        <v>56028</v>
      </c>
      <c r="GR21" s="33"/>
      <c r="GT21" s="31" t="s">
        <v>24</v>
      </c>
      <c r="GU21" s="32">
        <f>SUM(GU13+GU19)</f>
        <v>1298151299.1207581</v>
      </c>
      <c r="GV21" s="32">
        <f>SUM(GV13+GV19)</f>
        <v>56348</v>
      </c>
      <c r="GX21" s="33"/>
      <c r="GZ21" s="31" t="s">
        <v>24</v>
      </c>
      <c r="HA21" s="32">
        <f>SUM(HA13+HA19)</f>
        <v>1331907768.6092596</v>
      </c>
      <c r="HB21" s="32">
        <f>SUM(HB13+HB19)</f>
        <v>56608</v>
      </c>
      <c r="HD21" s="33"/>
      <c r="HF21" s="31" t="s">
        <v>24</v>
      </c>
      <c r="HG21" s="32">
        <f>SUM(HG13+HG19)</f>
        <v>1334702879.2288513</v>
      </c>
      <c r="HH21" s="32">
        <f>SUM(HH13+HH19)</f>
        <v>56599</v>
      </c>
      <c r="HJ21" s="33"/>
      <c r="HL21" s="31" t="s">
        <v>24</v>
      </c>
      <c r="HM21" s="32">
        <f>SUM(HM13+HM19)</f>
        <v>1353239833.2137403</v>
      </c>
      <c r="HN21" s="32">
        <f>SUM(HN13+HN19)</f>
        <v>56750</v>
      </c>
      <c r="HP21" s="33"/>
      <c r="HR21" s="31" t="s">
        <v>24</v>
      </c>
      <c r="HS21" s="32">
        <f>SUM(HS13+HS19)</f>
        <v>1340563524.035172</v>
      </c>
      <c r="HT21" s="32">
        <f>SUM(HT13+HT19)</f>
        <v>56718</v>
      </c>
      <c r="HV21" s="33"/>
      <c r="HX21" s="31" t="s">
        <v>24</v>
      </c>
      <c r="HY21" s="32">
        <f>SUM(HY13+HY19)</f>
        <v>1340991009.1613178</v>
      </c>
      <c r="HZ21" s="32">
        <f>SUM(HZ13+HZ19)</f>
        <v>56937</v>
      </c>
      <c r="IB21" s="33"/>
      <c r="ID21" s="31" t="s">
        <v>24</v>
      </c>
      <c r="IE21" s="32">
        <f>SUM(IE13+IE19)</f>
        <v>1361718003.0408139</v>
      </c>
      <c r="IF21" s="32">
        <f>SUM(IF13+IF19)</f>
        <v>57207</v>
      </c>
      <c r="IH21" s="33"/>
      <c r="IJ21" s="31" t="s">
        <v>24</v>
      </c>
      <c r="IK21" s="32">
        <f>SUM(IK13+IK19)</f>
        <v>1362446350.560216</v>
      </c>
      <c r="IL21" s="32">
        <f>SUM(IL13+IL19)</f>
        <v>57334</v>
      </c>
      <c r="IN21" s="33"/>
      <c r="IP21" s="31" t="s">
        <v>24</v>
      </c>
      <c r="IQ21" s="32">
        <f>SUM(IQ13+IQ19)</f>
        <v>1372064746.6233063</v>
      </c>
      <c r="IR21" s="32">
        <f>SUM(IR13+IR19)</f>
        <v>57380</v>
      </c>
      <c r="IT21" s="33"/>
      <c r="IV21" s="31" t="s">
        <v>24</v>
      </c>
      <c r="IW21" s="32">
        <f>SUM(IW13+IW19)</f>
        <v>1399098031.0111516</v>
      </c>
      <c r="IX21" s="32">
        <f>SUM(IX13+IX19)</f>
        <v>57882</v>
      </c>
      <c r="IZ21" s="33"/>
      <c r="JB21" s="31" t="s">
        <v>24</v>
      </c>
      <c r="JC21" s="32">
        <f>SUM(JC13+JC19)</f>
        <v>1381283108.2889414</v>
      </c>
      <c r="JD21" s="32">
        <f>SUM(JD13+JD19)</f>
        <v>58083</v>
      </c>
      <c r="JF21" s="33"/>
      <c r="JH21" s="31" t="s">
        <v>24</v>
      </c>
      <c r="JI21" s="32">
        <f>SUM(JI13+JI19)</f>
        <v>1480239655.2230902</v>
      </c>
      <c r="JJ21" s="32">
        <f>SUM(JJ13+JJ19)</f>
        <v>58444</v>
      </c>
      <c r="JL21" s="33"/>
      <c r="JN21" s="31" t="s">
        <v>24</v>
      </c>
      <c r="JO21" s="32">
        <f>SUM(JO13+JO19)</f>
        <v>1480744629.1164837</v>
      </c>
      <c r="JP21" s="32">
        <f>SUM(JP13+JP19)</f>
        <v>58684</v>
      </c>
      <c r="JR21" s="33"/>
      <c r="JT21" s="31" t="s">
        <v>24</v>
      </c>
      <c r="JU21" s="32">
        <f>SUM(JU13+JU19)</f>
        <v>1491828213.5499997</v>
      </c>
      <c r="JV21" s="32">
        <f>SUM(JV13+JV19)</f>
        <v>58869</v>
      </c>
      <c r="JX21" s="33"/>
      <c r="JZ21" s="31" t="s">
        <v>24</v>
      </c>
      <c r="KA21" s="32">
        <f>SUM(KA13+KA19)</f>
        <v>1495899499.4137464</v>
      </c>
      <c r="KB21" s="32">
        <f>SUM(KB13+KB19)</f>
        <v>59286</v>
      </c>
      <c r="KD21" s="33"/>
      <c r="KF21" s="31" t="s">
        <v>24</v>
      </c>
      <c r="KG21" s="32">
        <f>SUM(KG13+KG19)</f>
        <v>1544695258.2380395</v>
      </c>
      <c r="KH21" s="32">
        <f>SUM(KH13+KH19)</f>
        <v>58910</v>
      </c>
      <c r="KJ21" s="33"/>
      <c r="KL21" s="31" t="s">
        <v>24</v>
      </c>
      <c r="KM21" s="32">
        <f>SUM(KM13+KM19)</f>
        <v>1546283035.9137099</v>
      </c>
      <c r="KN21" s="32">
        <f>SUM(KN13+KN19)</f>
        <v>60044</v>
      </c>
      <c r="KP21" s="33"/>
      <c r="KR21" s="31" t="s">
        <v>24</v>
      </c>
      <c r="KS21" s="32">
        <f>SUM(KS13+KS19)</f>
        <v>1546609225.0753586</v>
      </c>
      <c r="KT21" s="32">
        <f>SUM(KT13+KT19)</f>
        <v>60600</v>
      </c>
      <c r="KV21" s="33"/>
      <c r="KX21" s="31" t="s">
        <v>24</v>
      </c>
      <c r="KY21" s="32">
        <f>SUM(KY13+KY19)</f>
        <v>1546797112.517417</v>
      </c>
      <c r="KZ21" s="32">
        <f>SUM(KZ13+KZ19)</f>
        <v>60911</v>
      </c>
      <c r="LB21" s="33"/>
      <c r="LD21" s="31" t="s">
        <v>24</v>
      </c>
      <c r="LE21" s="32">
        <f>SUM(LE13+LE19)</f>
        <v>1541688601.2969856</v>
      </c>
      <c r="LF21" s="32">
        <f>SUM(LF13+LF19)</f>
        <v>61206</v>
      </c>
      <c r="LH21" s="33"/>
      <c r="LJ21" s="31" t="s">
        <v>24</v>
      </c>
      <c r="LK21" s="32">
        <f>SUM(LK13+LK19)</f>
        <v>1558114689.1261835</v>
      </c>
      <c r="LL21" s="32">
        <f>SUM(LL13+LL19)</f>
        <v>61716</v>
      </c>
      <c r="LN21" s="33"/>
      <c r="LP21" s="31" t="s">
        <v>24</v>
      </c>
      <c r="LQ21" s="32">
        <f>SUM(LQ13+LQ19)</f>
        <v>1574759938.7402973</v>
      </c>
      <c r="LR21" s="32">
        <f>SUM(LR13+LR19)</f>
        <v>62059</v>
      </c>
      <c r="LT21" s="33"/>
      <c r="LV21" s="31" t="s">
        <v>24</v>
      </c>
      <c r="LW21" s="32">
        <f>SUM(LW13+LW19)</f>
        <v>1593691587.1399066</v>
      </c>
      <c r="LX21" s="32">
        <f>SUM(LX13+LX19)</f>
        <v>62425</v>
      </c>
      <c r="LZ21" s="33"/>
      <c r="MB21" s="31" t="s">
        <v>24</v>
      </c>
      <c r="MC21" s="32">
        <f>SUM(MC13+MC19)</f>
        <v>1633900008.9215889</v>
      </c>
      <c r="MD21" s="32">
        <f>SUM(MD13+MD19)</f>
        <v>62949</v>
      </c>
      <c r="MF21" s="33"/>
      <c r="MH21" s="31" t="s">
        <v>24</v>
      </c>
      <c r="MI21" s="32">
        <f>SUM(MI13+MI19)</f>
        <v>1701441520.8387361</v>
      </c>
      <c r="MJ21" s="32">
        <f>SUM(MJ13+MJ19)</f>
        <v>63326</v>
      </c>
      <c r="ML21" s="33"/>
      <c r="MN21" s="31" t="s">
        <v>24</v>
      </c>
      <c r="MO21" s="32">
        <f>SUM(MO13+MO19)</f>
        <v>1743863798.461863</v>
      </c>
      <c r="MP21" s="32">
        <f>SUM(MP13+MP19)</f>
        <v>63941</v>
      </c>
      <c r="MR21" s="33"/>
      <c r="MT21" s="31" t="s">
        <v>24</v>
      </c>
      <c r="MU21" s="32">
        <f>SUM(MU13+MU19)</f>
        <v>1751094999.0324986</v>
      </c>
      <c r="MV21" s="32">
        <f>SUM(MV13+MV19)</f>
        <v>64597</v>
      </c>
      <c r="MX21" s="33"/>
      <c r="MZ21" s="31" t="s">
        <v>24</v>
      </c>
      <c r="NA21" s="32">
        <f>SUM(NA13+NA19)</f>
        <v>1795410999.1577959</v>
      </c>
      <c r="NB21" s="32">
        <f>SUM(NB13+NB19)</f>
        <v>65292</v>
      </c>
      <c r="ND21" s="33"/>
      <c r="NF21" s="31" t="s">
        <v>24</v>
      </c>
      <c r="NG21" s="32">
        <f>SUM(NG13+NG19)</f>
        <v>1824763246.5756907</v>
      </c>
      <c r="NH21" s="32">
        <f>SUM(NH13+NH19)</f>
        <v>65928</v>
      </c>
      <c r="NJ21" s="33"/>
      <c r="NL21" s="31" t="s">
        <v>24</v>
      </c>
      <c r="NM21" s="32">
        <f>SUM(NM13+NM19)</f>
        <v>1895917045.663229</v>
      </c>
      <c r="NN21" s="32">
        <f>SUM(NN13+NN19)</f>
        <v>66614</v>
      </c>
      <c r="NP21" s="33"/>
      <c r="NR21" s="31" t="s">
        <v>24</v>
      </c>
      <c r="NS21" s="32">
        <f>SUM(NS13+NS19)</f>
        <v>1961272309.3577464</v>
      </c>
      <c r="NT21" s="32">
        <f>SUM(NT13+NT19)</f>
        <v>67192</v>
      </c>
      <c r="NV21" s="33"/>
      <c r="NX21" s="31" t="s">
        <v>24</v>
      </c>
      <c r="NY21" s="32">
        <f>SUM(NY13+NY19)</f>
        <v>1943565762.6662681</v>
      </c>
      <c r="NZ21" s="32">
        <f>SUM(NZ13+NZ19)</f>
        <v>67830</v>
      </c>
      <c r="OB21" s="33"/>
      <c r="OD21" s="31" t="s">
        <v>24</v>
      </c>
      <c r="OE21" s="32">
        <f>SUM(OE13+OE19)</f>
        <v>2105123364.1187606</v>
      </c>
      <c r="OF21" s="32">
        <f>SUM(OF13+OF19)</f>
        <v>68231</v>
      </c>
      <c r="OH21" s="33"/>
      <c r="OJ21" s="31" t="s">
        <v>24</v>
      </c>
      <c r="OK21" s="32">
        <f>SUM(OK13+OK19)</f>
        <v>2166331015.6476154</v>
      </c>
      <c r="OL21" s="32">
        <f>SUM(OL13+OL19)</f>
        <v>68814</v>
      </c>
      <c r="ON21" s="33"/>
      <c r="OP21" s="31" t="s">
        <v>24</v>
      </c>
      <c r="OQ21" s="32">
        <f>SUM(OQ13+OQ19)</f>
        <v>2170017803.7112069</v>
      </c>
      <c r="OR21" s="32">
        <f>SUM(OR13+OR19)</f>
        <v>69314</v>
      </c>
      <c r="OT21" s="33"/>
      <c r="OV21" s="31" t="s">
        <v>24</v>
      </c>
      <c r="OW21" s="32">
        <f>SUM(OW13+OW19)</f>
        <v>2222335635.505003</v>
      </c>
      <c r="OX21" s="32">
        <f>SUM(OX13+OX19)</f>
        <v>69734</v>
      </c>
      <c r="OZ21" s="33"/>
      <c r="PB21" s="31" t="s">
        <v>24</v>
      </c>
      <c r="PC21" s="32">
        <f>SUM(PC13+PC19)</f>
        <v>2157941764.2151165</v>
      </c>
      <c r="PD21" s="32">
        <f>SUM(PD13+PD19)</f>
        <v>70290</v>
      </c>
      <c r="PF21" s="33"/>
      <c r="PG21" s="53"/>
      <c r="PH21" s="28" t="s">
        <v>24</v>
      </c>
      <c r="PI21" s="32">
        <f>SUM(PI13+PI19)</f>
        <v>2368698274.6258965</v>
      </c>
      <c r="PJ21" s="32">
        <f>SUM(PJ13+PJ19)</f>
        <v>70899</v>
      </c>
      <c r="PL21" s="33"/>
      <c r="PN21" s="31" t="s">
        <v>24</v>
      </c>
      <c r="PO21" s="32">
        <f>SUM(PO13+PO19)</f>
        <v>2463231426.0261807</v>
      </c>
      <c r="PP21" s="32">
        <f>SUM(PP13+PP19)</f>
        <v>71558</v>
      </c>
      <c r="PR21" s="33"/>
      <c r="PT21" s="31" t="s">
        <v>24</v>
      </c>
      <c r="PU21" s="32">
        <f>SUM(PU13+PU19)</f>
        <v>2581280135.054595</v>
      </c>
      <c r="PV21" s="32">
        <f>SUM(PV13+PV19)</f>
        <v>72147</v>
      </c>
      <c r="PX21" s="33"/>
      <c r="PZ21" s="31" t="s">
        <v>24</v>
      </c>
      <c r="QA21" s="32">
        <f>SUM(QA13+QA19)</f>
        <v>2592038165.6096096</v>
      </c>
      <c r="QB21" s="32">
        <f>SUM(QB13+QB19)</f>
        <v>72835</v>
      </c>
      <c r="QD21" s="33"/>
      <c r="QF21" s="31" t="s">
        <v>24</v>
      </c>
      <c r="QG21" s="32">
        <f>SUM(QG13+QG19)</f>
        <v>2641147587.6100945</v>
      </c>
      <c r="QH21" s="32">
        <f>SUM(QH13+QH19)</f>
        <v>73443</v>
      </c>
      <c r="QJ21" s="33"/>
      <c r="QL21" s="31" t="s">
        <v>24</v>
      </c>
      <c r="QM21" s="32">
        <f>SUM(QM13+QM19)</f>
        <v>2697806214.5904503</v>
      </c>
      <c r="QN21" s="32">
        <f>SUM(QN13+QN19)</f>
        <v>74113</v>
      </c>
      <c r="QP21" s="33"/>
      <c r="QR21" s="31" t="s">
        <v>24</v>
      </c>
      <c r="QS21" s="32">
        <f>SUM(QS13+QS19)</f>
        <v>2693574272.4959021</v>
      </c>
      <c r="QT21" s="32">
        <f>SUM(QT13+QT19)</f>
        <v>74665</v>
      </c>
      <c r="QV21" s="33"/>
      <c r="QX21" s="31" t="s">
        <v>24</v>
      </c>
      <c r="QY21" s="32">
        <f>SUM(QY13+QY19)</f>
        <v>2767706125.2749462</v>
      </c>
      <c r="QZ21" s="32">
        <f>SUM(QZ13+QZ19)</f>
        <v>75226</v>
      </c>
      <c r="RB21" s="33"/>
      <c r="RC21" s="53"/>
      <c r="RD21" s="28" t="s">
        <v>24</v>
      </c>
      <c r="RE21" s="32">
        <f>SUM(RE13+RE19)</f>
        <v>2756173918.6447506</v>
      </c>
      <c r="RF21" s="32">
        <f>SUM(RF13+RF19)</f>
        <v>75702</v>
      </c>
      <c r="RH21" s="33"/>
      <c r="RJ21" s="31" t="s">
        <v>24</v>
      </c>
      <c r="RK21" s="32">
        <f>SUM(RK13+RK19)</f>
        <v>2799919907.5861807</v>
      </c>
      <c r="RL21" s="32">
        <f>SUM(RL13+RL19)</f>
        <v>76269</v>
      </c>
      <c r="RN21" s="33"/>
      <c r="RP21" s="31" t="s">
        <v>24</v>
      </c>
      <c r="RQ21" s="32">
        <f>SUM(RQ13+RQ19)</f>
        <v>2829169525.9610696</v>
      </c>
      <c r="RR21" s="32">
        <f>SUM(RR13+RR19)</f>
        <v>76719</v>
      </c>
      <c r="RT21" s="33"/>
      <c r="RV21" s="31" t="s">
        <v>24</v>
      </c>
      <c r="RW21" s="32">
        <f>SUM(RW13+RW19)</f>
        <v>2834485315.0292912</v>
      </c>
      <c r="RX21" s="32">
        <f>SUM(RX13+RX19)</f>
        <v>77207</v>
      </c>
      <c r="RZ21" s="33"/>
      <c r="SB21" s="31" t="s">
        <v>24</v>
      </c>
      <c r="SC21" s="32">
        <f>SUM(SC13+SC19)</f>
        <v>2841275724.683219</v>
      </c>
      <c r="SD21" s="32">
        <f>SUM(SD13+SD19)</f>
        <v>77859</v>
      </c>
      <c r="SF21" s="33"/>
      <c r="SH21" s="31" t="s">
        <v>24</v>
      </c>
      <c r="SI21" s="32">
        <f>SUM(SI13+SI19)</f>
        <v>2824399936.1245394</v>
      </c>
      <c r="SJ21" s="32">
        <f>SUM(SJ13+SJ19)</f>
        <v>78487</v>
      </c>
      <c r="SL21" s="33"/>
      <c r="SN21" s="31" t="s">
        <v>24</v>
      </c>
      <c r="SO21" s="32">
        <f>SUM(SO13+SO19)</f>
        <v>2809577597.1116834</v>
      </c>
      <c r="SP21" s="32">
        <f>SUM(SP13+SP19)</f>
        <v>79218</v>
      </c>
      <c r="SR21" s="33"/>
      <c r="ST21" s="31" t="s">
        <v>24</v>
      </c>
      <c r="SU21" s="32">
        <f>SUM(SU13+SU19)</f>
        <v>2797868533.7157688</v>
      </c>
      <c r="SV21" s="32">
        <f>SUM(SV13+SV19)</f>
        <v>79984</v>
      </c>
      <c r="SX21" s="33"/>
      <c r="SZ21" s="31" t="s">
        <v>24</v>
      </c>
      <c r="TA21" s="32">
        <f>SUM(TA13+TA19)</f>
        <v>2795602678.4927225</v>
      </c>
      <c r="TB21" s="32">
        <f>SUM(TB13+TB19)</f>
        <v>80759</v>
      </c>
      <c r="TD21" s="33"/>
      <c r="TF21" s="31" t="s">
        <v>24</v>
      </c>
      <c r="TG21" s="32">
        <f>SUM(TG13+TG19)</f>
        <v>2806597806.6938033</v>
      </c>
      <c r="TH21" s="32">
        <f>SUM(TH13+TH19)</f>
        <v>81610</v>
      </c>
      <c r="TJ21" s="33"/>
      <c r="TL21" s="31" t="s">
        <v>24</v>
      </c>
      <c r="TM21" s="32">
        <f>SUM(TM13+TM19)</f>
        <v>2775277765.7132883</v>
      </c>
      <c r="TN21" s="32">
        <f>SUM(TN13+TN19)</f>
        <v>82146</v>
      </c>
      <c r="TP21" s="33"/>
      <c r="TR21" s="31" t="s">
        <v>24</v>
      </c>
      <c r="TS21" s="32">
        <f>SUM(TS13+TS19)</f>
        <v>2771161588.2249446</v>
      </c>
      <c r="TT21" s="32">
        <f>SUM(TT13+TT19)</f>
        <v>82774</v>
      </c>
      <c r="TV21" s="33"/>
      <c r="TX21" s="31" t="s">
        <v>24</v>
      </c>
      <c r="TY21" s="32">
        <f>SUM(TY13+TY19)</f>
        <v>2772559099.9875569</v>
      </c>
      <c r="TZ21" s="32">
        <f>SUM(TZ13+TZ19)</f>
        <v>83205</v>
      </c>
      <c r="UB21" s="33"/>
      <c r="UD21" s="31" t="s">
        <v>24</v>
      </c>
      <c r="UE21" s="32">
        <f>SUM(UE13+UE19)</f>
        <v>2776021833.4162712</v>
      </c>
      <c r="UF21" s="32">
        <f>SUM(UF13+UF19)</f>
        <v>83653</v>
      </c>
      <c r="UH21" s="33"/>
      <c r="UJ21" s="31" t="s">
        <v>24</v>
      </c>
      <c r="UK21" s="32">
        <f>SUM(UK13+UK19)</f>
        <v>2757215474.8206763</v>
      </c>
      <c r="UL21" s="32">
        <f>SUM(UL13+UL19)</f>
        <v>83967</v>
      </c>
      <c r="UN21" s="33"/>
      <c r="UP21" s="31" t="s">
        <v>24</v>
      </c>
      <c r="UQ21" s="32">
        <f>SUM(UQ13+UQ19)</f>
        <v>2756243627.8022537</v>
      </c>
      <c r="UR21" s="32">
        <f>SUM(UR13+UR19)</f>
        <v>84270</v>
      </c>
      <c r="UT21" s="33"/>
      <c r="UV21" s="31" t="s">
        <v>24</v>
      </c>
      <c r="UW21" s="32">
        <f>SUM(UW13+UW19)</f>
        <v>2906706708.6787653</v>
      </c>
      <c r="UX21" s="32">
        <f>SUM(UX13+UX19)</f>
        <v>84590</v>
      </c>
      <c r="UZ21" s="33"/>
      <c r="VA21" s="53"/>
      <c r="VB21" s="28" t="s">
        <v>24</v>
      </c>
      <c r="VC21" s="32">
        <f>SUM(VC13+VC19)</f>
        <v>2894748196.3084326</v>
      </c>
      <c r="VD21" s="32">
        <f>SUM(VD13+VD19)</f>
        <v>84968</v>
      </c>
      <c r="VF21" s="33"/>
      <c r="VH21" s="31" t="s">
        <v>24</v>
      </c>
      <c r="VI21" s="32">
        <f>SUM(VI13+VI19)</f>
        <v>2913381471.2455611</v>
      </c>
      <c r="VJ21" s="32">
        <f>SUM(VJ13+VJ19)</f>
        <v>85354</v>
      </c>
      <c r="VL21" s="33"/>
      <c r="VN21" s="31" t="s">
        <v>24</v>
      </c>
      <c r="VO21" s="32">
        <f>SUM(VO13+VO19)</f>
        <v>2914660678.2210507</v>
      </c>
      <c r="VP21" s="32">
        <f>SUM(VP13+VP19)</f>
        <v>85754</v>
      </c>
      <c r="VR21" s="33"/>
      <c r="VT21" s="31" t="s">
        <v>24</v>
      </c>
      <c r="VU21" s="32">
        <f>SUM(VU13+VU19)</f>
        <v>2931222450.4874249</v>
      </c>
      <c r="VV21" s="32">
        <f>SUM(VV13+VV19)</f>
        <v>86112</v>
      </c>
      <c r="VX21" s="33"/>
      <c r="VZ21" s="31" t="s">
        <v>24</v>
      </c>
      <c r="WA21" s="32">
        <f>SUM(WA13+WA19)</f>
        <v>2932946800.2548151</v>
      </c>
      <c r="WB21" s="32">
        <f>SUM(WB13+WB19)</f>
        <v>86621</v>
      </c>
      <c r="WD21" s="33"/>
      <c r="WF21" s="31" t="s">
        <v>24</v>
      </c>
      <c r="WG21" s="32">
        <f>SUM(WG13+WG19)</f>
        <v>2938575326.7399635</v>
      </c>
      <c r="WH21" s="32">
        <f>SUM(WH13+WH19)</f>
        <v>86883</v>
      </c>
      <c r="WJ21" s="33"/>
      <c r="WL21" s="31" t="s">
        <v>24</v>
      </c>
      <c r="WM21" s="32">
        <f>SUM(WM13+WM19)</f>
        <v>2976350395.8435993</v>
      </c>
      <c r="WN21" s="32">
        <f>SUM(WN13+WN19)</f>
        <v>87342</v>
      </c>
      <c r="WP21" s="33"/>
      <c r="WR21" s="31" t="s">
        <v>24</v>
      </c>
      <c r="WS21" s="32">
        <f>SUM(WS13+WS19)</f>
        <v>2986586217.0040627</v>
      </c>
      <c r="WT21" s="32">
        <f>SUM(WT13+WT19)</f>
        <v>87793</v>
      </c>
      <c r="WV21" s="33"/>
      <c r="WX21" s="31" t="s">
        <v>24</v>
      </c>
      <c r="WY21" s="32">
        <f>SUM(WY13+WY19)</f>
        <v>2932388338.1012626</v>
      </c>
      <c r="WZ21" s="32">
        <f>SUM(WZ13+WZ19)</f>
        <v>88066</v>
      </c>
      <c r="XB21" s="33"/>
      <c r="XD21" s="31" t="s">
        <v>24</v>
      </c>
      <c r="XE21" s="32">
        <f>SUM(XE13+XE19)</f>
        <v>2939839776.2931385</v>
      </c>
      <c r="XF21" s="32">
        <f>SUM(XF13+XF19)</f>
        <v>88468</v>
      </c>
      <c r="XH21" s="33"/>
      <c r="XJ21" s="31" t="s">
        <v>24</v>
      </c>
      <c r="XK21" s="32">
        <f>SUM(XK13+XK19)</f>
        <v>2955738493.2254272</v>
      </c>
      <c r="XL21" s="32">
        <f>SUM(XL13+XL19)</f>
        <v>88824</v>
      </c>
      <c r="XN21" s="33"/>
      <c r="XP21" s="31" t="s">
        <v>24</v>
      </c>
      <c r="XQ21" s="32">
        <f>SUM(XQ13+XQ19)</f>
        <v>3007561740.5757971</v>
      </c>
      <c r="XR21" s="32">
        <f>SUM(XR13+XR19)</f>
        <v>89106</v>
      </c>
      <c r="XT21" s="33"/>
      <c r="XV21" s="31" t="s">
        <v>24</v>
      </c>
      <c r="XW21" s="32">
        <f>SUM(XW13+XW19)</f>
        <v>3005741977.7109799</v>
      </c>
      <c r="XX21" s="32">
        <f>SUM(XX13+XX19)</f>
        <v>89579</v>
      </c>
      <c r="XZ21" s="33"/>
      <c r="YB21" s="31" t="s">
        <v>24</v>
      </c>
      <c r="YC21" s="32">
        <f>SUM(YC13+YC19)</f>
        <v>3013527667.732286</v>
      </c>
      <c r="YD21" s="32">
        <f>SUM(YD13+YD19)</f>
        <v>90015</v>
      </c>
      <c r="YF21" s="33"/>
      <c r="YH21" s="31" t="s">
        <v>24</v>
      </c>
      <c r="YI21" s="32">
        <f>SUM(YI13+YI19)</f>
        <v>3012119543.2593746</v>
      </c>
      <c r="YJ21" s="32">
        <f>SUM(YJ13+YJ19)</f>
        <v>90420</v>
      </c>
      <c r="YL21" s="33"/>
      <c r="YN21" s="31" t="s">
        <v>24</v>
      </c>
      <c r="YO21" s="32">
        <f>SUM(YO13+YO19)</f>
        <v>2555078313.6660972</v>
      </c>
      <c r="YP21" s="32">
        <f>SUM(YP13+YP19)</f>
        <v>89499</v>
      </c>
      <c r="YR21" s="33"/>
      <c r="YT21" s="31" t="s">
        <v>24</v>
      </c>
      <c r="YU21" s="32">
        <f>SUM(YU13+YU19)</f>
        <v>2771501225.5949769</v>
      </c>
      <c r="YV21" s="32">
        <f>SUM(YV13+YV19)</f>
        <v>81751</v>
      </c>
      <c r="YX21" s="33"/>
      <c r="YZ21" s="31" t="s">
        <v>24</v>
      </c>
      <c r="ZA21" s="32">
        <f>SUM(ZA13+ZA19)</f>
        <v>3090374192.2168789</v>
      </c>
      <c r="ZB21" s="32">
        <f>SUM(ZB13+ZB19)</f>
        <v>91763</v>
      </c>
      <c r="ZD21" s="33"/>
      <c r="ZF21" s="31" t="s">
        <v>24</v>
      </c>
      <c r="ZG21" s="32">
        <f>SUM(ZG13+ZG19)</f>
        <v>2963941073.3770313</v>
      </c>
      <c r="ZH21" s="32">
        <f>SUM(ZH13+ZH19)</f>
        <v>92580</v>
      </c>
      <c r="ZJ21" s="33"/>
      <c r="ZL21" s="31" t="s">
        <v>24</v>
      </c>
      <c r="ZM21" s="32">
        <f>SUM(ZM13+ZM19)</f>
        <v>2969436960.7388678</v>
      </c>
      <c r="ZN21" s="32">
        <f>SUM(ZN13+ZN19)</f>
        <v>93593</v>
      </c>
      <c r="ZP21" s="33"/>
      <c r="ZR21" s="31" t="s">
        <v>24</v>
      </c>
      <c r="ZS21" s="32">
        <f>SUM(ZS13+ZS19)</f>
        <v>3002872802.7080212</v>
      </c>
      <c r="ZT21" s="32">
        <f>SUM(ZT13+ZT19)</f>
        <v>94293</v>
      </c>
      <c r="ZV21" s="33"/>
      <c r="ZX21" s="31" t="s">
        <v>24</v>
      </c>
      <c r="ZY21" s="32">
        <f>SUM(ZY13+ZY19)</f>
        <v>3013994962.2994399</v>
      </c>
      <c r="ZZ21" s="32">
        <f>SUM(ZZ13+ZZ19)</f>
        <v>94862</v>
      </c>
      <c r="AAB21" s="33"/>
      <c r="AAD21" s="31" t="s">
        <v>24</v>
      </c>
      <c r="AAE21" s="32">
        <f>SUM(AAE13+AAE19)</f>
        <v>3078577283.9456768</v>
      </c>
      <c r="AAF21" s="32">
        <f>SUM(AAF13+AAF19)</f>
        <v>95377</v>
      </c>
      <c r="AAH21" s="33"/>
      <c r="AAJ21" s="31" t="s">
        <v>24</v>
      </c>
      <c r="AAK21" s="32">
        <f>SUM(AAK13+AAK19)</f>
        <v>3002066484.1956506</v>
      </c>
      <c r="AAL21" s="32">
        <f>SUM(AAL13+AAL19)</f>
        <v>95611</v>
      </c>
      <c r="AAN21" s="33"/>
      <c r="AAP21" s="31" t="s">
        <v>24</v>
      </c>
      <c r="AAQ21" s="32">
        <f>SUM(AAQ13+AAQ19)</f>
        <v>3009174857.8669519</v>
      </c>
      <c r="AAR21" s="32">
        <f>SUM(AAR13+AAR19)</f>
        <v>95594</v>
      </c>
      <c r="AAT21" s="33"/>
      <c r="AAV21" s="31" t="s">
        <v>24</v>
      </c>
      <c r="AAW21" s="32">
        <f>SUM(AAW13+AAW19)</f>
        <v>3091974346.1194687</v>
      </c>
      <c r="AAX21" s="32">
        <f>SUM(AAX13+AAX19)</f>
        <v>95632</v>
      </c>
      <c r="AAZ21" s="33"/>
      <c r="ABB21" s="31" t="s">
        <v>24</v>
      </c>
      <c r="ABC21" s="32">
        <f>SUM(ABC13+ABC19)</f>
        <v>2964396694.2326717</v>
      </c>
      <c r="ABD21" s="32">
        <f>SUM(ABD13+ABD19)</f>
        <v>95709</v>
      </c>
      <c r="ABF21" s="33"/>
      <c r="ABH21" s="31" t="s">
        <v>24</v>
      </c>
      <c r="ABI21" s="32">
        <f>SUM(ABI13+ABI19)</f>
        <v>2979460512.5668926</v>
      </c>
      <c r="ABJ21" s="32">
        <f>SUM(ABJ13+ABJ19)</f>
        <v>95876</v>
      </c>
      <c r="ABL21" s="33"/>
      <c r="ABN21" s="31" t="s">
        <v>24</v>
      </c>
      <c r="ABO21" s="32">
        <f>SUM(ABO13+ABO19)</f>
        <v>3226978568.3546319</v>
      </c>
      <c r="ABP21" s="32">
        <f>SUM(ABP13+ABP19)</f>
        <v>96032</v>
      </c>
      <c r="ABR21" s="33"/>
      <c r="ABS21" s="53"/>
      <c r="ABT21" s="28" t="s">
        <v>24</v>
      </c>
      <c r="ABU21" s="32">
        <f>SUM(ABU13+ABU19)</f>
        <v>3229825903.4818854</v>
      </c>
      <c r="ABV21" s="32">
        <f>SUM(ABV13+ABV19)</f>
        <v>96188</v>
      </c>
      <c r="ABX21" s="33"/>
      <c r="ABZ21" s="31" t="s">
        <v>24</v>
      </c>
      <c r="ACA21" s="32">
        <f>SUM(ACA13+ACA19)</f>
        <v>3247723995.1074829</v>
      </c>
      <c r="ACB21" s="32">
        <f>SUM(ACB13+ACB19)</f>
        <v>96896</v>
      </c>
      <c r="ACD21" s="33"/>
      <c r="ACF21" s="31" t="s">
        <v>24</v>
      </c>
      <c r="ACG21" s="32">
        <f>SUM(ACG13+ACG19)</f>
        <v>3265171779.7743044</v>
      </c>
      <c r="ACH21" s="32">
        <f>SUM(ACH13+ACH19)</f>
        <v>97387</v>
      </c>
      <c r="ACJ21" s="33"/>
      <c r="ACL21" s="31" t="s">
        <v>24</v>
      </c>
      <c r="ACM21" s="32">
        <f>SUM(ACM13+ACM19)</f>
        <v>3320434555.6381426</v>
      </c>
      <c r="ACN21" s="32">
        <f>SUM(ACN13+ACN19)</f>
        <v>97806</v>
      </c>
      <c r="ACP21" s="33"/>
      <c r="ACR21" s="31" t="s">
        <v>24</v>
      </c>
      <c r="ACS21" s="32">
        <f>SUM(ACS13+ACS19)</f>
        <v>3357011505.5065956</v>
      </c>
      <c r="ACT21" s="32">
        <f>SUM(ACT13+ACT19)</f>
        <v>4618</v>
      </c>
      <c r="ACV21" s="33"/>
      <c r="ACX21" s="31" t="s">
        <v>24</v>
      </c>
      <c r="ACY21" s="32">
        <f>SUM(ACY13+ACY19)</f>
        <v>3376701383.9926658</v>
      </c>
      <c r="ACZ21" s="32">
        <f>SUM(ACZ13+ACZ19)</f>
        <v>98644</v>
      </c>
      <c r="ADB21" s="33"/>
      <c r="ADC21" s="53"/>
      <c r="ADD21" s="28" t="s">
        <v>24</v>
      </c>
      <c r="ADE21" s="32">
        <f>SUM(ADE13+ADE19)</f>
        <v>16574713545.791107</v>
      </c>
      <c r="ADF21" s="32">
        <f>SUM(ADF13+ADF19)</f>
        <v>98976</v>
      </c>
      <c r="ADH21" s="33"/>
      <c r="ADJ21" s="31" t="s">
        <v>24</v>
      </c>
      <c r="ADK21" s="32">
        <f>SUM(ADK13+ADK19)</f>
        <v>3385470054.438693</v>
      </c>
      <c r="ADL21" s="32">
        <f>SUM(ADL13+ADL19)</f>
        <v>98760</v>
      </c>
      <c r="ADN21" s="33"/>
      <c r="ADP21" s="31" t="s">
        <v>24</v>
      </c>
      <c r="ADQ21" s="32">
        <f>SUM(ADQ13+ADQ19)</f>
        <v>3425920242.4849215</v>
      </c>
      <c r="ADR21" s="32">
        <f>SUM(ADR13+ADR19)</f>
        <v>101554</v>
      </c>
      <c r="ADT21" s="33"/>
      <c r="ADV21" s="31" t="s">
        <v>24</v>
      </c>
      <c r="ADW21" s="32">
        <f>SUM(ADW13+ADW19)</f>
        <v>3428880933.971632</v>
      </c>
      <c r="ADX21" s="32">
        <f>SUM(ADX13+ADX19)</f>
        <v>100267</v>
      </c>
      <c r="ADZ21" s="33"/>
      <c r="AEB21" s="31" t="s">
        <v>24</v>
      </c>
      <c r="AEC21" s="32">
        <f>SUM(AEC13+AEC19)</f>
        <v>3471446112.4889417</v>
      </c>
      <c r="AED21" s="32">
        <f>SUM(AED13+AED19)</f>
        <v>100810</v>
      </c>
      <c r="AEF21" s="33"/>
      <c r="AEH21" s="31" t="s">
        <v>24</v>
      </c>
      <c r="AEI21" s="32">
        <f>SUM(AEI13+AEI19)</f>
        <v>3491661235.1235046</v>
      </c>
      <c r="AEJ21" s="32">
        <f>SUM(AEJ13+AEJ19)</f>
        <v>101262</v>
      </c>
      <c r="AEL21" s="33"/>
      <c r="AEN21" s="31" t="s">
        <v>24</v>
      </c>
      <c r="AEO21" s="32">
        <f>SUM(AEO13+AEO19)</f>
        <v>3430908408.9032097</v>
      </c>
      <c r="AEP21" s="32">
        <f>SUM(AEP13+AEP19)</f>
        <v>101637</v>
      </c>
      <c r="AER21" s="33"/>
      <c r="AET21" s="31" t="s">
        <v>24</v>
      </c>
      <c r="AEU21" s="32">
        <f>SUM(AEU13+AEU19)</f>
        <v>3432502544.1798086</v>
      </c>
      <c r="AEV21" s="32">
        <f>SUM(AEV13+AEV19)</f>
        <v>102096</v>
      </c>
      <c r="AEX21" s="33"/>
      <c r="AEZ21" s="31" t="s">
        <v>24</v>
      </c>
      <c r="AFA21" s="32">
        <f>SUM(AFA13+AFA19)</f>
        <v>3386892257.9172864</v>
      </c>
      <c r="AFB21" s="32">
        <f>SUM(AFB13+AFB19)</f>
        <v>102436</v>
      </c>
      <c r="AFD21" s="33"/>
      <c r="AFF21" s="31" t="s">
        <v>24</v>
      </c>
      <c r="AFG21" s="32">
        <f>SUM(AFG13+AFG19)</f>
        <v>3412007060.7138696</v>
      </c>
      <c r="AFH21" s="32">
        <f>SUM(AFH13+AFH19)</f>
        <v>102878</v>
      </c>
      <c r="AFI21" s="13"/>
      <c r="AFJ21" s="30"/>
      <c r="AFK21" s="53"/>
      <c r="AFL21" s="28" t="s">
        <v>24</v>
      </c>
      <c r="AFM21" s="32">
        <v>3458657425.0441871</v>
      </c>
      <c r="AFN21" s="32">
        <v>103222</v>
      </c>
      <c r="AFP21" s="33"/>
      <c r="AFQ21" s="53"/>
      <c r="AFR21" s="28" t="s">
        <v>24</v>
      </c>
      <c r="AFS21" s="32">
        <v>3477635475.5471301</v>
      </c>
      <c r="AFT21" s="32">
        <v>103570</v>
      </c>
      <c r="AFV21" s="33"/>
      <c r="AFW21" s="53"/>
      <c r="AFX21" s="28" t="s">
        <v>24</v>
      </c>
      <c r="AFY21" s="32">
        <v>3484161438.5181723</v>
      </c>
      <c r="AFZ21" s="32">
        <v>103807</v>
      </c>
      <c r="AGB21" s="33"/>
      <c r="AGC21" s="53"/>
      <c r="AGD21" s="28" t="s">
        <v>24</v>
      </c>
      <c r="AGE21" s="32">
        <v>3494758671.5694723</v>
      </c>
      <c r="AGF21" s="32">
        <v>104156</v>
      </c>
      <c r="AGH21" s="33"/>
      <c r="AGI21" s="53"/>
      <c r="AGJ21" s="28" t="s">
        <v>24</v>
      </c>
      <c r="AGK21" s="32">
        <v>3495282766.3884201</v>
      </c>
      <c r="AGL21" s="32">
        <v>104516</v>
      </c>
      <c r="AGN21" s="33"/>
      <c r="AGO21" s="53"/>
      <c r="AGP21" s="28" t="s">
        <v>24</v>
      </c>
      <c r="AGQ21" s="32">
        <v>3449629876.5586214</v>
      </c>
      <c r="AGR21" s="32">
        <v>104915</v>
      </c>
      <c r="AGT21" s="33"/>
      <c r="AGU21" s="53"/>
      <c r="AGV21" s="28" t="s">
        <v>24</v>
      </c>
      <c r="AGW21" s="32">
        <v>3430388305.0103869</v>
      </c>
      <c r="AGX21" s="32">
        <v>105461</v>
      </c>
      <c r="AGZ21" s="33"/>
      <c r="AHA21" s="63"/>
      <c r="AHB21" s="28" t="s">
        <v>24</v>
      </c>
      <c r="AHC21" s="32">
        <v>3484275905.9071846</v>
      </c>
      <c r="AHD21" s="32">
        <v>106011</v>
      </c>
      <c r="AHF21" s="33"/>
      <c r="AHG21" s="53"/>
      <c r="AHH21" s="28" t="s">
        <v>24</v>
      </c>
      <c r="AHI21" s="32">
        <v>3493708158.7374048</v>
      </c>
      <c r="AHJ21" s="32">
        <v>106407</v>
      </c>
      <c r="AHL21" s="33"/>
      <c r="AHM21" s="63"/>
      <c r="AHN21" s="28" t="s">
        <v>24</v>
      </c>
      <c r="AHO21" s="32">
        <v>3596467454.8306208</v>
      </c>
      <c r="AHP21" s="32">
        <v>106689</v>
      </c>
      <c r="AHR21" s="33"/>
      <c r="AHS21" s="53"/>
      <c r="AHT21" s="28" t="s">
        <v>24</v>
      </c>
      <c r="AHU21" s="32">
        <v>3607983142.3912621</v>
      </c>
      <c r="AHV21" s="32">
        <v>106943</v>
      </c>
      <c r="AHX21" s="33"/>
      <c r="AHY21" s="53"/>
      <c r="AHZ21" s="28" t="s">
        <v>24</v>
      </c>
      <c r="AIA21" s="32">
        <v>3623080406.7043438</v>
      </c>
      <c r="AIB21" s="32">
        <v>107358</v>
      </c>
      <c r="AID21" s="33"/>
      <c r="AIE21" s="53"/>
      <c r="AIF21" s="31" t="s">
        <v>24</v>
      </c>
      <c r="AIG21" s="32">
        <v>3649396968.2889719</v>
      </c>
      <c r="AIH21" s="32">
        <v>107847</v>
      </c>
      <c r="AIJ21" s="33"/>
      <c r="AIK21" s="53"/>
      <c r="AIL21" s="28" t="s">
        <v>24</v>
      </c>
      <c r="AIM21" s="32">
        <v>3711999543.951025</v>
      </c>
      <c r="AIN21" s="32">
        <v>108282</v>
      </c>
      <c r="AIP21" s="33"/>
      <c r="AIQ21" s="53"/>
      <c r="AIR21" s="28" t="s">
        <v>24</v>
      </c>
      <c r="AIS21" s="32">
        <v>3666352388.4474545</v>
      </c>
      <c r="AIT21" s="32">
        <v>108403</v>
      </c>
      <c r="AIV21" s="33"/>
      <c r="AIW21" s="53"/>
      <c r="AIX21" s="28" t="s">
        <v>24</v>
      </c>
      <c r="AIY21" s="32">
        <v>3610865340.8463826</v>
      </c>
      <c r="AIZ21" s="32">
        <v>108460</v>
      </c>
      <c r="AJB21" s="33"/>
      <c r="AJC21" s="53"/>
      <c r="AJD21" s="28" t="s">
        <v>24</v>
      </c>
      <c r="AJE21" s="32">
        <v>3553423899.5857091</v>
      </c>
      <c r="AJF21" s="32">
        <v>108382</v>
      </c>
      <c r="AJH21" s="33"/>
      <c r="AJI21" s="53"/>
      <c r="AJJ21" s="28" t="s">
        <v>24</v>
      </c>
      <c r="AJK21" s="32">
        <v>3554004071.3642168</v>
      </c>
      <c r="AJL21" s="32">
        <v>108540</v>
      </c>
      <c r="AJN21" s="33"/>
      <c r="AJO21" s="53"/>
      <c r="AJP21" s="28" t="s">
        <v>24</v>
      </c>
      <c r="AJQ21" s="32">
        <v>3547920856.7615604</v>
      </c>
      <c r="AJR21" s="32">
        <v>108814</v>
      </c>
      <c r="AJT21" s="33"/>
      <c r="AJU21" s="33"/>
      <c r="AJV21" s="28" t="s">
        <v>23</v>
      </c>
      <c r="AJW21" s="32">
        <v>2294972286.2747812</v>
      </c>
      <c r="AJX21" s="32">
        <v>80</v>
      </c>
      <c r="AJZ21" s="33"/>
      <c r="AKA21" s="53"/>
      <c r="AKB21" s="28" t="s">
        <v>23</v>
      </c>
      <c r="AKC21" s="32">
        <v>2293055276.9587169</v>
      </c>
      <c r="AKD21" s="32">
        <v>80</v>
      </c>
      <c r="AKE21" s="44">
        <f>SUM(AKE19:AKE20)</f>
        <v>1</v>
      </c>
      <c r="AKF21" s="33"/>
      <c r="AKG21" s="63"/>
      <c r="AKH21" s="28" t="s">
        <v>23</v>
      </c>
      <c r="AKI21" s="32">
        <v>2296847038.2152185</v>
      </c>
      <c r="AKJ21" s="32">
        <v>78</v>
      </c>
      <c r="AKK21" s="44">
        <f>SUM(AKK19:AKK20)</f>
        <v>1</v>
      </c>
      <c r="AKL21" s="33"/>
      <c r="AKM21" s="63"/>
      <c r="AKN21" s="28" t="s">
        <v>23</v>
      </c>
      <c r="AKO21" s="32">
        <v>2312249181.4466763</v>
      </c>
      <c r="AKP21" s="32">
        <v>78</v>
      </c>
      <c r="AKQ21" s="44">
        <f>SUM(AKQ19:AKQ20)</f>
        <v>1</v>
      </c>
      <c r="AKR21" s="33"/>
      <c r="AKS21" s="63"/>
      <c r="AKT21" s="28" t="s">
        <v>23</v>
      </c>
      <c r="AKU21" s="32">
        <v>2325274709.0550728</v>
      </c>
      <c r="AKV21" s="32">
        <v>78</v>
      </c>
      <c r="AKW21" s="44">
        <f>SUM(AKW19:AKW20)</f>
        <v>1</v>
      </c>
      <c r="AKX21" s="33"/>
      <c r="AKY21" s="53"/>
      <c r="AKZ21" s="28" t="s">
        <v>23</v>
      </c>
      <c r="ALA21" s="32">
        <v>2333706893.1533823</v>
      </c>
      <c r="ALB21" s="32">
        <v>78</v>
      </c>
      <c r="ALC21" s="44">
        <f>SUM(ALC19:ALC20)</f>
        <v>1</v>
      </c>
      <c r="ALD21" s="33"/>
      <c r="ALE21" s="53"/>
      <c r="ALF21" s="28" t="s">
        <v>23</v>
      </c>
      <c r="ALG21" s="32">
        <v>2352038753.86379</v>
      </c>
      <c r="ALH21" s="32">
        <v>78</v>
      </c>
      <c r="ALI21" s="44">
        <f>SUM(ALI19:ALI20)</f>
        <v>0.99999999999999989</v>
      </c>
      <c r="ALJ21" s="33"/>
      <c r="ALK21" s="53"/>
      <c r="ALL21" s="28" t="s">
        <v>23</v>
      </c>
      <c r="ALM21" s="32">
        <v>2372619707.191545</v>
      </c>
      <c r="ALN21" s="32">
        <v>78</v>
      </c>
      <c r="ALO21" s="44">
        <f>SUM(ALO19:ALO20)</f>
        <v>1</v>
      </c>
      <c r="ALP21" s="33"/>
      <c r="ALQ21" s="53"/>
      <c r="ALR21" s="28" t="s">
        <v>23</v>
      </c>
      <c r="ALS21" s="32">
        <v>2378957014.8191833</v>
      </c>
      <c r="ALT21" s="32">
        <v>77</v>
      </c>
      <c r="ALU21" s="44">
        <f>SUM(ALU19:ALU20)</f>
        <v>1</v>
      </c>
      <c r="ALV21" s="33"/>
      <c r="ALW21" s="53"/>
      <c r="ALX21" s="28" t="s">
        <v>23</v>
      </c>
      <c r="ALY21" s="32">
        <v>2386160289.9074636</v>
      </c>
      <c r="ALZ21" s="32">
        <v>77</v>
      </c>
      <c r="AMA21" s="44"/>
      <c r="AMB21" s="33"/>
      <c r="AMC21" s="53"/>
      <c r="AMD21" s="28" t="s">
        <v>23</v>
      </c>
      <c r="AME21" s="32">
        <v>2393136958.8532653</v>
      </c>
      <c r="AMF21" s="32">
        <v>77</v>
      </c>
      <c r="AMG21" s="44"/>
      <c r="AMH21" s="33"/>
      <c r="AMI21" s="53"/>
      <c r="AMJ21" s="28" t="s">
        <v>23</v>
      </c>
      <c r="AMK21" s="32">
        <v>2395379970.2958307</v>
      </c>
      <c r="AML21" s="32">
        <v>77</v>
      </c>
      <c r="AMM21" s="44">
        <f>SUM(AMM19:AMM20)</f>
        <v>1</v>
      </c>
      <c r="AMN21" s="33"/>
      <c r="AMO21" s="53"/>
      <c r="AMP21" s="28" t="s">
        <v>23</v>
      </c>
      <c r="AMQ21" s="32">
        <v>2401498600.8348689</v>
      </c>
      <c r="AMR21" s="32">
        <v>77</v>
      </c>
      <c r="AMS21" s="44">
        <f>SUM(AMS19:AMS20)</f>
        <v>0.99999999999999989</v>
      </c>
      <c r="AMT21" s="33"/>
      <c r="AMU21" s="53"/>
      <c r="AMV21" s="28" t="s">
        <v>23</v>
      </c>
      <c r="AMW21" s="32">
        <v>2438697803.7953348</v>
      </c>
      <c r="AMX21" s="32">
        <v>80</v>
      </c>
      <c r="AMY21" s="44">
        <f>SUM(AMY19:AMY20)</f>
        <v>1</v>
      </c>
      <c r="AMZ21" s="33"/>
      <c r="ANA21" s="53"/>
      <c r="ANB21" s="28" t="s">
        <v>23</v>
      </c>
      <c r="ANC21" s="32">
        <v>2445558594.424489</v>
      </c>
      <c r="AND21" s="32">
        <v>80</v>
      </c>
      <c r="ANE21" s="44">
        <f>SUM(ANE19:ANE20)</f>
        <v>1</v>
      </c>
      <c r="ANF21" s="33"/>
      <c r="ANG21" s="53"/>
      <c r="ANH21" s="28" t="s">
        <v>23</v>
      </c>
      <c r="ANI21" s="32">
        <v>2452520817.6728864</v>
      </c>
      <c r="ANJ21" s="32">
        <v>80</v>
      </c>
      <c r="ANK21" s="44">
        <f>SUM(ANK19:ANK20)</f>
        <v>1</v>
      </c>
      <c r="ANL21" s="33"/>
      <c r="ANM21" s="53"/>
      <c r="ANN21" s="28" t="s">
        <v>23</v>
      </c>
      <c r="ANO21" s="32">
        <v>2451941598.2824488</v>
      </c>
      <c r="ANP21" s="32">
        <v>80</v>
      </c>
      <c r="ANQ21" s="44">
        <f>SUM(ANQ18:ANQ20)</f>
        <v>1</v>
      </c>
      <c r="ANR21" s="33"/>
      <c r="ANS21" s="53"/>
      <c r="ANT21" s="28" t="s">
        <v>23</v>
      </c>
      <c r="ANU21" s="32">
        <v>2519790059.776998</v>
      </c>
      <c r="ANV21" s="32">
        <v>83</v>
      </c>
      <c r="ANW21" s="108">
        <f>SUM(ANW19:ANW20)</f>
        <v>0.99999999999999989</v>
      </c>
      <c r="ANX21" s="33"/>
      <c r="ANY21" s="53"/>
      <c r="ANZ21" s="28" t="s">
        <v>23</v>
      </c>
      <c r="AOA21" s="32">
        <v>2521504354.4625359</v>
      </c>
      <c r="AOB21" s="32">
        <v>85</v>
      </c>
      <c r="AOC21" s="108">
        <f>SUM(AOC19:AOC20)</f>
        <v>1</v>
      </c>
      <c r="AOD21" s="33"/>
      <c r="AOF21" s="31" t="s">
        <v>23</v>
      </c>
      <c r="AOG21" s="107">
        <v>2527264897.6377249</v>
      </c>
      <c r="AOH21" s="107">
        <v>83</v>
      </c>
      <c r="AOI21" s="108">
        <f>SUM(AOI19:AOI20)</f>
        <v>1.0000000000000002</v>
      </c>
      <c r="AOJ21" s="33"/>
    </row>
    <row r="22" spans="2:1076" s="6" customFormat="1" ht="15" x14ac:dyDescent="0.2">
      <c r="D22" s="27"/>
      <c r="H22" s="33"/>
      <c r="I22" s="9"/>
      <c r="J22" s="27"/>
      <c r="N22" s="33"/>
      <c r="O22" s="9"/>
      <c r="P22" s="27"/>
      <c r="T22" s="33"/>
      <c r="U22" s="53"/>
      <c r="Z22" s="33"/>
      <c r="AB22" s="27"/>
      <c r="AF22" s="33"/>
      <c r="AG22" s="50"/>
      <c r="AL22" s="33"/>
      <c r="AN22" s="27"/>
      <c r="AR22" s="33"/>
      <c r="AS22" s="53"/>
      <c r="AX22" s="33"/>
      <c r="AZ22" s="27"/>
      <c r="BD22" s="33"/>
      <c r="BE22" s="9"/>
      <c r="BF22" s="27"/>
      <c r="BJ22" s="33"/>
      <c r="BK22" s="9"/>
      <c r="BL22" s="27"/>
      <c r="BP22" s="33"/>
      <c r="BQ22" s="9"/>
      <c r="BR22" s="27"/>
      <c r="BV22" s="33"/>
      <c r="BW22" s="9"/>
      <c r="BX22" s="27"/>
      <c r="CB22" s="33"/>
      <c r="CC22" s="9"/>
      <c r="CD22" s="27"/>
      <c r="CH22" s="33"/>
      <c r="CI22" s="9"/>
      <c r="CJ22" s="27"/>
      <c r="CN22" s="33"/>
      <c r="CO22" s="9"/>
      <c r="CP22" s="27"/>
      <c r="CT22" s="33"/>
      <c r="CU22" s="9"/>
      <c r="CV22" s="27"/>
      <c r="CZ22" s="33"/>
      <c r="DA22" s="9"/>
      <c r="DB22" s="27"/>
      <c r="DF22" s="33"/>
      <c r="DG22" s="9"/>
      <c r="DH22" s="27"/>
      <c r="DL22" s="33"/>
      <c r="DM22" s="9"/>
      <c r="DN22" s="27"/>
      <c r="DR22" s="33"/>
      <c r="DT22" s="27"/>
      <c r="DX22" s="33"/>
      <c r="DY22" s="9"/>
      <c r="DZ22" s="27"/>
      <c r="ED22" s="33"/>
      <c r="EE22" s="9"/>
      <c r="EF22" s="27"/>
      <c r="EJ22" s="33"/>
      <c r="EK22" s="9"/>
      <c r="EL22" s="27"/>
      <c r="EP22" s="33"/>
      <c r="EQ22" s="9"/>
      <c r="ER22" s="27"/>
      <c r="EV22" s="33"/>
      <c r="EW22" s="9"/>
      <c r="EX22" s="27"/>
      <c r="FB22" s="33"/>
      <c r="FC22" s="9"/>
      <c r="FD22" s="27"/>
      <c r="FH22" s="33"/>
      <c r="FI22" s="9"/>
      <c r="FJ22" s="27"/>
      <c r="FN22" s="33"/>
      <c r="FO22" s="9"/>
      <c r="FP22" s="27"/>
      <c r="FT22" s="33"/>
      <c r="FV22" s="27"/>
      <c r="FZ22" s="33"/>
      <c r="GB22" s="27"/>
      <c r="GF22" s="33"/>
      <c r="GH22" s="27"/>
      <c r="GL22" s="33"/>
      <c r="GN22" s="27"/>
      <c r="GR22" s="33"/>
      <c r="GT22" s="27"/>
      <c r="GX22" s="33"/>
      <c r="GZ22" s="27"/>
      <c r="HD22" s="33"/>
      <c r="HF22" s="27"/>
      <c r="HJ22" s="33"/>
      <c r="HL22" s="27"/>
      <c r="HP22" s="33"/>
      <c r="HR22" s="27"/>
      <c r="HV22" s="33"/>
      <c r="HX22" s="27"/>
      <c r="IB22" s="33"/>
      <c r="ID22" s="27"/>
      <c r="IH22" s="33"/>
      <c r="IJ22" s="27"/>
      <c r="IN22" s="33"/>
      <c r="IP22" s="27"/>
      <c r="IT22" s="33"/>
      <c r="IV22" s="27"/>
      <c r="IZ22" s="33"/>
      <c r="JB22" s="27"/>
      <c r="JF22" s="33"/>
      <c r="JH22" s="27"/>
      <c r="JL22" s="33"/>
      <c r="JN22" s="27"/>
      <c r="JR22" s="33"/>
      <c r="JT22" s="27"/>
      <c r="JX22" s="33"/>
      <c r="JZ22" s="27"/>
      <c r="KD22" s="33"/>
      <c r="KF22" s="27"/>
      <c r="KJ22" s="33"/>
      <c r="KL22" s="27"/>
      <c r="KP22" s="33"/>
      <c r="KR22" s="27"/>
      <c r="KV22" s="33"/>
      <c r="KX22" s="27"/>
      <c r="LB22" s="33"/>
      <c r="LD22" s="27"/>
      <c r="LH22" s="33"/>
      <c r="LJ22" s="27"/>
      <c r="LN22" s="33"/>
      <c r="LP22" s="27"/>
      <c r="LT22" s="33"/>
      <c r="LV22" s="27"/>
      <c r="LZ22" s="33"/>
      <c r="MB22" s="27"/>
      <c r="MF22" s="33"/>
      <c r="MH22" s="27"/>
      <c r="ML22" s="33"/>
      <c r="MN22" s="27"/>
      <c r="MR22" s="33"/>
      <c r="MT22" s="27"/>
      <c r="MX22" s="33"/>
      <c r="MZ22" s="27"/>
      <c r="ND22" s="33"/>
      <c r="NF22" s="27"/>
      <c r="NJ22" s="33"/>
      <c r="NK22" s="53"/>
      <c r="NP22" s="33"/>
      <c r="NR22" s="27"/>
      <c r="NV22" s="33"/>
      <c r="NW22" s="53"/>
      <c r="OB22" s="33"/>
      <c r="OD22" s="27"/>
      <c r="OH22" s="33"/>
      <c r="OJ22" s="27"/>
      <c r="ON22" s="33"/>
      <c r="OO22" s="53"/>
      <c r="OT22" s="33"/>
      <c r="OU22" s="53"/>
      <c r="OZ22" s="33"/>
      <c r="PA22" s="53"/>
      <c r="PF22" s="33"/>
      <c r="PG22" s="53"/>
      <c r="PL22" s="33"/>
      <c r="PM22" s="53"/>
      <c r="PR22" s="33"/>
      <c r="PS22" s="53"/>
      <c r="PX22" s="33"/>
      <c r="PY22" s="53"/>
      <c r="QD22" s="33"/>
      <c r="QE22" s="53"/>
      <c r="QJ22" s="33"/>
      <c r="QK22" s="53"/>
      <c r="QP22" s="33"/>
      <c r="QQ22" s="53"/>
      <c r="QV22" s="33"/>
      <c r="QW22" s="53"/>
      <c r="RB22" s="33"/>
      <c r="RC22" s="53"/>
      <c r="RH22" s="33"/>
      <c r="RI22" s="53"/>
      <c r="RN22" s="33"/>
      <c r="RO22" s="53"/>
      <c r="RT22" s="33"/>
      <c r="RU22" s="53"/>
      <c r="RZ22" s="33"/>
      <c r="SA22" s="53"/>
      <c r="SF22" s="33"/>
      <c r="SG22" s="53"/>
      <c r="SL22" s="33"/>
      <c r="SM22" s="53"/>
      <c r="SR22" s="33"/>
      <c r="SS22" s="53"/>
      <c r="SX22" s="33"/>
      <c r="SY22" s="53"/>
      <c r="TD22" s="33"/>
      <c r="TE22" s="53"/>
      <c r="TJ22" s="33"/>
      <c r="TK22" s="53"/>
      <c r="TP22" s="33"/>
      <c r="TQ22" s="53"/>
      <c r="TV22" s="33"/>
      <c r="TW22" s="53"/>
      <c r="UB22" s="33"/>
      <c r="UC22" s="53"/>
      <c r="UH22" s="33"/>
      <c r="UI22" s="53"/>
      <c r="UN22" s="33"/>
      <c r="UO22" s="53"/>
      <c r="UT22" s="33"/>
      <c r="UU22" s="53"/>
      <c r="UZ22" s="33"/>
      <c r="VA22" s="53"/>
      <c r="VF22" s="33"/>
      <c r="VG22" s="53"/>
      <c r="VL22" s="33"/>
      <c r="VM22" s="53"/>
      <c r="VR22" s="33"/>
      <c r="VS22" s="53"/>
      <c r="VX22" s="33"/>
      <c r="VY22" s="53"/>
      <c r="WD22" s="33"/>
      <c r="WE22" s="53"/>
      <c r="WJ22" s="33"/>
      <c r="WK22" s="53"/>
      <c r="WP22" s="33"/>
      <c r="WQ22" s="53"/>
      <c r="WV22" s="33"/>
      <c r="WW22" s="53"/>
      <c r="XB22" s="33"/>
      <c r="XC22" s="53"/>
      <c r="XH22" s="33"/>
      <c r="XI22" s="53"/>
      <c r="XN22" s="33"/>
      <c r="XO22" s="53"/>
      <c r="XT22" s="33"/>
      <c r="XU22" s="53"/>
      <c r="XZ22" s="33"/>
      <c r="YA22" s="53"/>
      <c r="YF22" s="33"/>
      <c r="YG22" s="53"/>
      <c r="YL22" s="33"/>
      <c r="YM22" s="53"/>
      <c r="YR22" s="33"/>
      <c r="YS22" s="53"/>
      <c r="YX22" s="33"/>
      <c r="YY22" s="53"/>
      <c r="ZD22" s="33"/>
      <c r="ZE22" s="53"/>
      <c r="ZJ22" s="33"/>
      <c r="ZK22" s="53"/>
      <c r="ZP22" s="33"/>
      <c r="ZQ22" s="53"/>
      <c r="ZV22" s="33"/>
      <c r="ZW22" s="53"/>
      <c r="AAB22" s="33"/>
      <c r="AAC22" s="53"/>
      <c r="AAH22" s="33"/>
      <c r="AAI22" s="53"/>
      <c r="AAN22" s="33"/>
      <c r="AAO22" s="53"/>
      <c r="AAT22" s="33"/>
      <c r="AAU22" s="53"/>
      <c r="AAZ22" s="33"/>
      <c r="ABA22" s="53"/>
      <c r="ABF22" s="33"/>
      <c r="ABG22" s="53"/>
      <c r="ABL22" s="33"/>
      <c r="ABM22" s="53"/>
      <c r="ABR22" s="33"/>
      <c r="ABS22" s="53"/>
      <c r="ABX22" s="33"/>
      <c r="ABY22" s="53"/>
      <c r="ACD22" s="33"/>
      <c r="ACE22" s="53"/>
      <c r="ACJ22" s="33"/>
      <c r="ACK22" s="53"/>
      <c r="ACP22" s="33"/>
      <c r="ACQ22" s="53"/>
      <c r="ACV22" s="33"/>
      <c r="ACW22" s="53"/>
      <c r="ADB22" s="33"/>
      <c r="ADC22" s="53"/>
      <c r="ADH22" s="33"/>
      <c r="ADI22" s="53"/>
      <c r="ADN22" s="33"/>
      <c r="ADO22" s="53"/>
      <c r="ADT22" s="33"/>
      <c r="ADU22" s="53"/>
      <c r="ADZ22" s="33"/>
      <c r="AEA22" s="53"/>
      <c r="AEF22" s="33"/>
      <c r="AEG22" s="53"/>
      <c r="AEL22" s="33"/>
      <c r="AEM22" s="53"/>
      <c r="AER22" s="33"/>
      <c r="AES22" s="53"/>
      <c r="AEX22" s="33"/>
      <c r="AEY22" s="53"/>
      <c r="AFD22" s="33"/>
      <c r="AFE22" s="53"/>
      <c r="AFJ22" s="33"/>
      <c r="AFK22" s="53"/>
      <c r="AFP22" s="33"/>
      <c r="AFQ22" s="53"/>
      <c r="AFV22" s="33"/>
      <c r="AFW22" s="53"/>
      <c r="AGB22" s="33"/>
      <c r="AGC22" s="53"/>
      <c r="AGH22" s="33"/>
      <c r="AGI22" s="53"/>
      <c r="AGN22" s="33"/>
      <c r="AGO22" s="53"/>
      <c r="AGT22" s="33"/>
      <c r="AGU22" s="53"/>
      <c r="AGZ22" s="33"/>
      <c r="AHA22" s="63"/>
      <c r="AHF22" s="33"/>
      <c r="AHG22" s="53"/>
      <c r="AHL22" s="33"/>
      <c r="AHM22" s="63"/>
      <c r="AHR22" s="33"/>
      <c r="AHS22" s="53"/>
      <c r="AHX22" s="33"/>
      <c r="AHY22" s="53"/>
      <c r="AID22" s="33"/>
      <c r="AIE22" s="53"/>
      <c r="AIJ22" s="33"/>
      <c r="AIK22" s="53"/>
      <c r="AIP22" s="33"/>
      <c r="AIQ22" s="53"/>
      <c r="AIV22" s="33"/>
      <c r="AIW22" s="53"/>
      <c r="AJB22" s="33"/>
      <c r="AJC22" s="53"/>
      <c r="AJH22" s="33"/>
      <c r="AJI22" s="53"/>
      <c r="AJN22" s="33"/>
      <c r="AJO22" s="53"/>
      <c r="AJT22" s="33"/>
      <c r="AJU22" s="33"/>
      <c r="AJZ22" s="33"/>
      <c r="AKA22" s="53"/>
      <c r="AKF22" s="33"/>
      <c r="AKG22" s="63"/>
      <c r="AKL22" s="33"/>
      <c r="AKM22" s="63"/>
      <c r="AKR22" s="33"/>
      <c r="AKS22" s="63"/>
      <c r="AKX22" s="33"/>
      <c r="AKY22" s="53"/>
      <c r="ALD22" s="33"/>
      <c r="ALE22" s="53"/>
      <c r="ALJ22" s="33"/>
      <c r="ALK22" s="53"/>
      <c r="ALP22" s="33"/>
      <c r="ALQ22" s="53"/>
      <c r="ALV22" s="33"/>
      <c r="ALW22" s="53"/>
      <c r="AMB22" s="33"/>
      <c r="AMC22" s="53"/>
      <c r="AMH22" s="33"/>
      <c r="AMI22" s="53"/>
      <c r="AMN22" s="33"/>
      <c r="AMO22" s="53"/>
      <c r="AMT22" s="33"/>
      <c r="AMU22" s="53"/>
      <c r="AMZ22" s="33"/>
      <c r="ANA22" s="53"/>
      <c r="ANF22" s="33"/>
      <c r="ANG22" s="53"/>
      <c r="ANL22" s="33"/>
      <c r="ANM22" s="53"/>
      <c r="ANR22" s="33"/>
      <c r="ANS22" s="53"/>
      <c r="ANX22" s="33"/>
      <c r="ANY22" s="53"/>
      <c r="AOD22" s="33"/>
      <c r="AOF22" s="27"/>
      <c r="AOG22" s="103"/>
      <c r="AOH22" s="103"/>
      <c r="AOI22" s="103"/>
      <c r="AOJ22" s="33"/>
    </row>
    <row r="23" spans="2:1076" s="6" customFormat="1" ht="15" x14ac:dyDescent="0.2">
      <c r="B23" s="7"/>
      <c r="C23" s="33"/>
      <c r="D23" s="8" t="s">
        <v>25</v>
      </c>
      <c r="H23" s="33"/>
      <c r="I23" s="49"/>
      <c r="J23" s="8" t="s">
        <v>25</v>
      </c>
      <c r="N23" s="33"/>
      <c r="O23" s="49"/>
      <c r="P23" s="8" t="s">
        <v>25</v>
      </c>
      <c r="T23" s="33"/>
      <c r="U23" s="53"/>
      <c r="V23" s="8" t="s">
        <v>25</v>
      </c>
      <c r="Z23" s="33"/>
      <c r="AA23" s="53"/>
      <c r="AB23" s="8" t="s">
        <v>25</v>
      </c>
      <c r="AF23" s="33"/>
      <c r="AG23" s="50"/>
      <c r="AH23" s="8" t="s">
        <v>25</v>
      </c>
      <c r="AL23" s="33"/>
      <c r="AM23" s="53"/>
      <c r="AN23" s="8" t="s">
        <v>25</v>
      </c>
      <c r="AR23" s="33"/>
      <c r="AS23" s="53"/>
      <c r="AT23" s="8" t="s">
        <v>25</v>
      </c>
      <c r="AX23" s="33"/>
      <c r="AY23" s="53"/>
      <c r="AZ23" s="8" t="s">
        <v>25</v>
      </c>
      <c r="BD23" s="33"/>
      <c r="BE23" s="49"/>
      <c r="BF23" s="8" t="s">
        <v>25</v>
      </c>
      <c r="BJ23" s="33"/>
      <c r="BK23" s="49"/>
      <c r="BL23" s="8" t="s">
        <v>25</v>
      </c>
      <c r="BP23" s="33"/>
      <c r="BQ23" s="49"/>
      <c r="BR23" s="8" t="s">
        <v>25</v>
      </c>
      <c r="BV23" s="33"/>
      <c r="BW23" s="49"/>
      <c r="BX23" s="8" t="s">
        <v>25</v>
      </c>
      <c r="CB23" s="33"/>
      <c r="CC23" s="49"/>
      <c r="CD23" s="8" t="s">
        <v>25</v>
      </c>
      <c r="CH23" s="33"/>
      <c r="CI23" s="49"/>
      <c r="CJ23" s="8" t="s">
        <v>25</v>
      </c>
      <c r="CN23" s="33"/>
      <c r="CO23" s="49"/>
      <c r="CP23" s="8" t="s">
        <v>25</v>
      </c>
      <c r="CT23" s="33"/>
      <c r="CU23" s="49"/>
      <c r="CV23" s="8" t="s">
        <v>25</v>
      </c>
      <c r="CZ23" s="33"/>
      <c r="DA23" s="55"/>
      <c r="DB23" s="8" t="s">
        <v>25</v>
      </c>
      <c r="DF23" s="33"/>
      <c r="DG23" s="49"/>
      <c r="DH23" s="8" t="s">
        <v>25</v>
      </c>
      <c r="DL23" s="33"/>
      <c r="DM23" s="49"/>
      <c r="DN23" s="8" t="s">
        <v>25</v>
      </c>
      <c r="DR23" s="33"/>
      <c r="DS23" s="53"/>
      <c r="DT23" s="8" t="s">
        <v>25</v>
      </c>
      <c r="DX23" s="33"/>
      <c r="DY23" s="49"/>
      <c r="DZ23" s="8" t="s">
        <v>25</v>
      </c>
      <c r="ED23" s="33"/>
      <c r="EE23" s="49"/>
      <c r="EF23" s="8" t="s">
        <v>25</v>
      </c>
      <c r="EJ23" s="33"/>
      <c r="EK23" s="49"/>
      <c r="EL23" s="8" t="s">
        <v>25</v>
      </c>
      <c r="EP23" s="33"/>
      <c r="EQ23" s="49"/>
      <c r="ER23" s="8" t="s">
        <v>25</v>
      </c>
      <c r="EV23" s="33"/>
      <c r="EW23" s="49"/>
      <c r="EX23" s="8" t="s">
        <v>25</v>
      </c>
      <c r="FB23" s="33"/>
      <c r="FC23" s="49"/>
      <c r="FD23" s="8" t="s">
        <v>25</v>
      </c>
      <c r="FH23" s="33"/>
      <c r="FI23" s="49"/>
      <c r="FJ23" s="8" t="s">
        <v>25</v>
      </c>
      <c r="FN23" s="33"/>
      <c r="FO23" s="49"/>
      <c r="FP23" s="8" t="s">
        <v>25</v>
      </c>
      <c r="FT23" s="33"/>
      <c r="FU23" s="53"/>
      <c r="FV23" s="8" t="s">
        <v>25</v>
      </c>
      <c r="FZ23" s="33"/>
      <c r="GA23" s="53"/>
      <c r="GB23" s="8" t="s">
        <v>25</v>
      </c>
      <c r="GF23" s="33"/>
      <c r="GG23" s="53"/>
      <c r="GH23" s="8" t="s">
        <v>25</v>
      </c>
      <c r="GL23" s="33"/>
      <c r="GM23" s="53"/>
      <c r="GN23" s="8" t="s">
        <v>25</v>
      </c>
      <c r="GR23" s="33"/>
      <c r="GS23" s="53"/>
      <c r="GT23" s="8" t="s">
        <v>25</v>
      </c>
      <c r="GX23" s="33"/>
      <c r="GY23" s="53"/>
      <c r="GZ23" s="8" t="s">
        <v>25</v>
      </c>
      <c r="HD23" s="33"/>
      <c r="HE23" s="53"/>
      <c r="HF23" s="8" t="s">
        <v>25</v>
      </c>
      <c r="HJ23" s="33"/>
      <c r="HK23" s="53"/>
      <c r="HL23" s="8" t="s">
        <v>25</v>
      </c>
      <c r="HP23" s="33"/>
      <c r="HQ23" s="53"/>
      <c r="HR23" s="8" t="s">
        <v>25</v>
      </c>
      <c r="HV23" s="33"/>
      <c r="HW23" s="53"/>
      <c r="HX23" s="8" t="s">
        <v>25</v>
      </c>
      <c r="IB23" s="33"/>
      <c r="IC23" s="53"/>
      <c r="ID23" s="8" t="s">
        <v>25</v>
      </c>
      <c r="IH23" s="33"/>
      <c r="II23" s="53"/>
      <c r="IJ23" s="8" t="s">
        <v>25</v>
      </c>
      <c r="IN23" s="33"/>
      <c r="IO23" s="53"/>
      <c r="IP23" s="8" t="s">
        <v>25</v>
      </c>
      <c r="IT23" s="33"/>
      <c r="IU23" s="53"/>
      <c r="IV23" s="8" t="s">
        <v>25</v>
      </c>
      <c r="IZ23" s="33"/>
      <c r="JA23" s="53"/>
      <c r="JB23" s="8" t="s">
        <v>25</v>
      </c>
      <c r="JF23" s="33"/>
      <c r="JG23" s="53"/>
      <c r="JH23" s="8" t="s">
        <v>25</v>
      </c>
      <c r="JL23" s="33"/>
      <c r="JM23" s="53"/>
      <c r="JN23" s="8" t="s">
        <v>25</v>
      </c>
      <c r="JR23" s="33"/>
      <c r="JS23" s="53"/>
      <c r="JT23" s="8" t="s">
        <v>25</v>
      </c>
      <c r="JX23" s="33"/>
      <c r="JY23" s="53"/>
      <c r="JZ23" s="8" t="s">
        <v>25</v>
      </c>
      <c r="KD23" s="33"/>
      <c r="KE23" s="53"/>
      <c r="KF23" s="8" t="s">
        <v>25</v>
      </c>
      <c r="KJ23" s="33"/>
      <c r="KK23" s="53"/>
      <c r="KL23" s="8" t="s">
        <v>25</v>
      </c>
      <c r="KP23" s="33"/>
      <c r="KQ23" s="53"/>
      <c r="KR23" s="8" t="s">
        <v>25</v>
      </c>
      <c r="KV23" s="33"/>
      <c r="KW23" s="53"/>
      <c r="KX23" s="8" t="s">
        <v>25</v>
      </c>
      <c r="LB23" s="33"/>
      <c r="LC23" s="53"/>
      <c r="LD23" s="8" t="s">
        <v>25</v>
      </c>
      <c r="LH23" s="33"/>
      <c r="LI23" s="53"/>
      <c r="LJ23" s="8" t="s">
        <v>25</v>
      </c>
      <c r="LN23" s="33"/>
      <c r="LO23" s="53"/>
      <c r="LP23" s="8" t="s">
        <v>25</v>
      </c>
      <c r="LT23" s="33"/>
      <c r="LU23" s="53"/>
      <c r="LV23" s="8" t="s">
        <v>25</v>
      </c>
      <c r="LZ23" s="33"/>
      <c r="MA23" s="53"/>
      <c r="MB23" s="8" t="s">
        <v>25</v>
      </c>
      <c r="MF23" s="33"/>
      <c r="MG23" s="53"/>
      <c r="MH23" s="8" t="s">
        <v>25</v>
      </c>
      <c r="ML23" s="33"/>
      <c r="MM23" s="53"/>
      <c r="MN23" s="8" t="s">
        <v>25</v>
      </c>
      <c r="MR23" s="33"/>
      <c r="MS23" s="53"/>
      <c r="MT23" s="8" t="s">
        <v>25</v>
      </c>
      <c r="MX23" s="33"/>
      <c r="MY23" s="33"/>
      <c r="MZ23" s="8" t="s">
        <v>25</v>
      </c>
      <c r="ND23" s="33"/>
      <c r="NE23" s="53"/>
      <c r="NF23" s="8" t="s">
        <v>25</v>
      </c>
      <c r="NJ23" s="33"/>
      <c r="NK23" s="53"/>
      <c r="NL23" s="8" t="s">
        <v>25</v>
      </c>
      <c r="NP23" s="33"/>
      <c r="NQ23" s="33"/>
      <c r="NR23" s="8" t="s">
        <v>25</v>
      </c>
      <c r="NV23" s="33"/>
      <c r="NW23" s="53"/>
      <c r="NX23" s="8" t="s">
        <v>25</v>
      </c>
      <c r="OB23" s="33"/>
      <c r="OC23" s="53"/>
      <c r="OD23" s="8" t="s">
        <v>25</v>
      </c>
      <c r="OH23" s="33"/>
      <c r="OI23" s="53"/>
      <c r="OJ23" s="8" t="s">
        <v>25</v>
      </c>
      <c r="ON23" s="33"/>
      <c r="OO23" s="53"/>
      <c r="OP23" s="8" t="s">
        <v>25</v>
      </c>
      <c r="OT23" s="33"/>
      <c r="OU23" s="53"/>
      <c r="OV23" s="8" t="s">
        <v>25</v>
      </c>
      <c r="OZ23" s="33"/>
      <c r="PA23" s="53"/>
      <c r="PB23" s="8" t="s">
        <v>25</v>
      </c>
      <c r="PF23" s="33"/>
      <c r="PG23" s="53"/>
      <c r="PH23" s="8" t="s">
        <v>25</v>
      </c>
      <c r="PL23" s="33"/>
      <c r="PM23" s="53"/>
      <c r="PN23" s="8" t="s">
        <v>25</v>
      </c>
      <c r="PR23" s="33"/>
      <c r="PS23" s="53"/>
      <c r="PT23" s="8" t="s">
        <v>25</v>
      </c>
      <c r="PX23" s="33"/>
      <c r="PY23" s="53"/>
      <c r="PZ23" s="8" t="s">
        <v>25</v>
      </c>
      <c r="QD23" s="33"/>
      <c r="QE23" s="53"/>
      <c r="QF23" s="8" t="s">
        <v>25</v>
      </c>
      <c r="QJ23" s="33"/>
      <c r="QK23" s="53"/>
      <c r="QL23" s="8" t="s">
        <v>25</v>
      </c>
      <c r="QP23" s="33"/>
      <c r="QQ23" s="53"/>
      <c r="QR23" s="8" t="s">
        <v>25</v>
      </c>
      <c r="QV23" s="33"/>
      <c r="QW23" s="53"/>
      <c r="QX23" s="8" t="s">
        <v>25</v>
      </c>
      <c r="RB23" s="33"/>
      <c r="RC23" s="53"/>
      <c r="RD23" s="8" t="s">
        <v>25</v>
      </c>
      <c r="RH23" s="33"/>
      <c r="RI23" s="53"/>
      <c r="RJ23" s="8" t="s">
        <v>25</v>
      </c>
      <c r="RN23" s="33"/>
      <c r="RO23" s="53"/>
      <c r="RP23" s="8" t="s">
        <v>25</v>
      </c>
      <c r="RT23" s="33"/>
      <c r="RU23" s="53"/>
      <c r="RV23" s="8" t="s">
        <v>25</v>
      </c>
      <c r="RZ23" s="33"/>
      <c r="SA23" s="53"/>
      <c r="SB23" s="8" t="s">
        <v>25</v>
      </c>
      <c r="SF23" s="33"/>
      <c r="SG23" s="53"/>
      <c r="SH23" s="8" t="s">
        <v>25</v>
      </c>
      <c r="SL23" s="33"/>
      <c r="SM23" s="53"/>
      <c r="SN23" s="8" t="s">
        <v>25</v>
      </c>
      <c r="SR23" s="33"/>
      <c r="SS23" s="53"/>
      <c r="ST23" s="8" t="s">
        <v>25</v>
      </c>
      <c r="SX23" s="33"/>
      <c r="SY23" s="53"/>
      <c r="SZ23" s="8" t="s">
        <v>25</v>
      </c>
      <c r="TD23" s="33"/>
      <c r="TE23" s="53"/>
      <c r="TF23" s="8" t="s">
        <v>25</v>
      </c>
      <c r="TJ23" s="33"/>
      <c r="TK23" s="53"/>
      <c r="TL23" s="8" t="s">
        <v>25</v>
      </c>
      <c r="TP23" s="33"/>
      <c r="TQ23" s="53"/>
      <c r="TR23" s="8" t="s">
        <v>25</v>
      </c>
      <c r="TV23" s="33"/>
      <c r="TW23" s="53"/>
      <c r="TX23" s="8" t="s">
        <v>25</v>
      </c>
      <c r="UB23" s="33"/>
      <c r="UC23" s="53"/>
      <c r="UD23" s="8" t="s">
        <v>25</v>
      </c>
      <c r="UH23" s="33"/>
      <c r="UI23" s="53"/>
      <c r="UJ23" s="8" t="s">
        <v>25</v>
      </c>
      <c r="UN23" s="33"/>
      <c r="UO23" s="53"/>
      <c r="UP23" s="8" t="s">
        <v>25</v>
      </c>
      <c r="UT23" s="33"/>
      <c r="UU23" s="53"/>
      <c r="UV23" s="8" t="s">
        <v>25</v>
      </c>
      <c r="UZ23" s="33"/>
      <c r="VB23" s="57" t="s">
        <v>25</v>
      </c>
      <c r="VF23" s="33"/>
      <c r="VG23" s="53"/>
      <c r="VH23" s="8" t="s">
        <v>25</v>
      </c>
      <c r="VL23" s="33"/>
      <c r="VM23" s="53"/>
      <c r="VN23" s="8" t="s">
        <v>25</v>
      </c>
      <c r="VR23" s="33"/>
      <c r="VS23" s="53"/>
      <c r="VT23" s="8" t="s">
        <v>25</v>
      </c>
      <c r="VX23" s="33"/>
      <c r="VY23" s="53"/>
      <c r="VZ23" s="8" t="s">
        <v>25</v>
      </c>
      <c r="WD23" s="33"/>
      <c r="WE23" s="53"/>
      <c r="WF23" s="8" t="s">
        <v>25</v>
      </c>
      <c r="WJ23" s="33"/>
      <c r="WK23" s="53"/>
      <c r="WL23" s="8" t="s">
        <v>25</v>
      </c>
      <c r="WP23" s="33"/>
      <c r="WQ23" s="53"/>
      <c r="WR23" s="8" t="s">
        <v>25</v>
      </c>
      <c r="WV23" s="33"/>
      <c r="WW23" s="53"/>
      <c r="WX23" s="8" t="s">
        <v>25</v>
      </c>
      <c r="XB23" s="33"/>
      <c r="XC23" s="53"/>
      <c r="XD23" s="8" t="s">
        <v>25</v>
      </c>
      <c r="XH23" s="33"/>
      <c r="XI23" s="53"/>
      <c r="XJ23" s="8" t="s">
        <v>25</v>
      </c>
      <c r="XN23" s="33"/>
      <c r="XO23" s="53"/>
      <c r="XP23" s="8" t="s">
        <v>25</v>
      </c>
      <c r="XT23" s="33"/>
      <c r="XU23" s="53"/>
      <c r="XV23" s="8" t="s">
        <v>25</v>
      </c>
      <c r="XZ23" s="33"/>
      <c r="YA23" s="53"/>
      <c r="YB23" s="8" t="s">
        <v>25</v>
      </c>
      <c r="YF23" s="33"/>
      <c r="YG23" s="53"/>
      <c r="YH23" s="8" t="s">
        <v>25</v>
      </c>
      <c r="YL23" s="33"/>
      <c r="YM23" s="53"/>
      <c r="YN23" s="8" t="s">
        <v>25</v>
      </c>
      <c r="YR23" s="33"/>
      <c r="YS23" s="53"/>
      <c r="YT23" s="8" t="s">
        <v>25</v>
      </c>
      <c r="YX23" s="33"/>
      <c r="YY23" s="53"/>
      <c r="YZ23" s="8" t="s">
        <v>25</v>
      </c>
      <c r="ZD23" s="33"/>
      <c r="ZE23" s="53"/>
      <c r="ZF23" s="8" t="s">
        <v>25</v>
      </c>
      <c r="ZJ23" s="33"/>
      <c r="ZK23" s="53"/>
      <c r="ZL23" s="8" t="s">
        <v>25</v>
      </c>
      <c r="ZP23" s="33"/>
      <c r="ZQ23" s="53"/>
      <c r="ZR23" s="8" t="s">
        <v>25</v>
      </c>
      <c r="ZV23" s="33"/>
      <c r="ZW23" s="53"/>
      <c r="ZX23" s="8" t="s">
        <v>25</v>
      </c>
      <c r="AAB23" s="33"/>
      <c r="AAC23" s="53"/>
      <c r="AAD23" s="8" t="s">
        <v>25</v>
      </c>
      <c r="AAH23" s="33"/>
      <c r="AAI23" s="53"/>
      <c r="AAJ23" s="8" t="s">
        <v>25</v>
      </c>
      <c r="AAN23" s="33"/>
      <c r="AAO23" s="53"/>
      <c r="AAP23" s="8" t="s">
        <v>25</v>
      </c>
      <c r="AAT23" s="33"/>
      <c r="AAU23" s="53"/>
      <c r="AAV23" s="8" t="s">
        <v>25</v>
      </c>
      <c r="AAZ23" s="33"/>
      <c r="ABA23" s="53"/>
      <c r="ABB23" s="8" t="s">
        <v>25</v>
      </c>
      <c r="ABF23" s="33"/>
      <c r="ABG23" s="53"/>
      <c r="ABH23" s="8" t="s">
        <v>25</v>
      </c>
      <c r="ABL23" s="33"/>
      <c r="ABM23" s="53"/>
      <c r="ABN23" s="8" t="s">
        <v>25</v>
      </c>
      <c r="ABR23" s="33"/>
      <c r="ABS23" s="53"/>
      <c r="ABT23" s="8" t="s">
        <v>25</v>
      </c>
      <c r="ABX23" s="33"/>
      <c r="ABY23" s="53"/>
      <c r="ABZ23" s="8" t="s">
        <v>25</v>
      </c>
      <c r="ACD23" s="33"/>
      <c r="ACE23" s="53"/>
      <c r="ACF23" s="8" t="s">
        <v>25</v>
      </c>
      <c r="ACJ23" s="33"/>
      <c r="ACK23" s="53"/>
      <c r="ACL23" s="8" t="s">
        <v>25</v>
      </c>
      <c r="ACP23" s="33"/>
      <c r="ACQ23" s="53"/>
      <c r="ACR23" s="8" t="s">
        <v>25</v>
      </c>
      <c r="ACV23" s="33"/>
      <c r="ACW23" s="53"/>
      <c r="ACX23" s="8" t="s">
        <v>25</v>
      </c>
      <c r="ADB23" s="33"/>
      <c r="ADC23" s="53"/>
      <c r="ADD23" s="8" t="s">
        <v>25</v>
      </c>
      <c r="ADH23" s="33"/>
      <c r="ADI23" s="53"/>
      <c r="ADJ23" s="8" t="s">
        <v>25</v>
      </c>
      <c r="ADN23" s="33"/>
      <c r="ADO23" s="53"/>
      <c r="ADP23" s="8" t="s">
        <v>25</v>
      </c>
      <c r="ADT23" s="33"/>
      <c r="ADU23" s="53"/>
      <c r="ADV23" s="8" t="s">
        <v>25</v>
      </c>
      <c r="ADZ23" s="33"/>
      <c r="AEA23" s="53"/>
      <c r="AEB23" s="8" t="s">
        <v>25</v>
      </c>
      <c r="AEF23" s="33"/>
      <c r="AEG23" s="53"/>
      <c r="AEH23" s="8" t="s">
        <v>25</v>
      </c>
      <c r="AEL23" s="33"/>
      <c r="AEM23" s="53"/>
      <c r="AEN23" s="8" t="s">
        <v>25</v>
      </c>
      <c r="AER23" s="33"/>
      <c r="AES23" s="53"/>
      <c r="AET23" s="8" t="s">
        <v>25</v>
      </c>
      <c r="AEX23" s="33"/>
      <c r="AEY23" s="53"/>
      <c r="AEZ23" s="8" t="s">
        <v>25</v>
      </c>
      <c r="AFD23" s="33"/>
      <c r="AFE23" s="53"/>
      <c r="AFF23" s="8" t="s">
        <v>25</v>
      </c>
      <c r="AFJ23" s="33"/>
      <c r="AFK23" s="53"/>
      <c r="AFL23" s="8" t="s">
        <v>25</v>
      </c>
      <c r="AFP23" s="33"/>
      <c r="AFQ23" s="53"/>
      <c r="AFR23" s="8" t="s">
        <v>25</v>
      </c>
      <c r="AFV23" s="33"/>
      <c r="AFW23" s="53"/>
      <c r="AFX23" s="8" t="s">
        <v>25</v>
      </c>
      <c r="AGB23" s="33"/>
      <c r="AGC23" s="53"/>
      <c r="AGD23" s="8" t="s">
        <v>25</v>
      </c>
      <c r="AGH23" s="33"/>
      <c r="AGI23" s="53"/>
      <c r="AGJ23" s="8" t="s">
        <v>25</v>
      </c>
      <c r="AGN23" s="33"/>
      <c r="AGO23" s="53"/>
      <c r="AGP23" s="8" t="s">
        <v>25</v>
      </c>
      <c r="AGT23" s="33"/>
      <c r="AGU23" s="53"/>
      <c r="AGV23" s="8" t="s">
        <v>25</v>
      </c>
      <c r="AGZ23" s="33"/>
      <c r="AHA23" s="63"/>
      <c r="AHB23" s="8" t="s">
        <v>25</v>
      </c>
      <c r="AHF23" s="33"/>
      <c r="AHG23" s="53"/>
      <c r="AHH23" s="8" t="s">
        <v>25</v>
      </c>
      <c r="AHL23" s="33"/>
      <c r="AHM23" s="63"/>
      <c r="AHN23" s="8" t="s">
        <v>25</v>
      </c>
      <c r="AHR23" s="33"/>
      <c r="AHS23" s="53"/>
      <c r="AHT23" s="8" t="s">
        <v>25</v>
      </c>
      <c r="AHX23" s="33"/>
      <c r="AHY23" s="53"/>
      <c r="AHZ23" s="8" t="s">
        <v>25</v>
      </c>
      <c r="AID23" s="33"/>
      <c r="AIE23" s="53"/>
      <c r="AIF23" s="8" t="s">
        <v>25</v>
      </c>
      <c r="AIJ23" s="33"/>
      <c r="AIK23" s="53"/>
      <c r="AIL23" s="8" t="s">
        <v>25</v>
      </c>
      <c r="AIP23" s="33"/>
      <c r="AIQ23" s="53"/>
      <c r="AIR23" s="8" t="s">
        <v>25</v>
      </c>
      <c r="AIV23" s="33"/>
      <c r="AIW23" s="53"/>
      <c r="AIX23" s="8" t="s">
        <v>25</v>
      </c>
      <c r="AJB23" s="33"/>
      <c r="AJC23" s="53"/>
      <c r="AJD23" s="8" t="s">
        <v>25</v>
      </c>
      <c r="AJH23" s="33"/>
      <c r="AJI23" s="53"/>
      <c r="AJJ23" s="8" t="s">
        <v>25</v>
      </c>
      <c r="AJN23" s="33"/>
      <c r="AJO23" s="53"/>
      <c r="AJP23" s="8" t="s">
        <v>25</v>
      </c>
      <c r="AJT23" s="33"/>
      <c r="AJU23" s="33"/>
      <c r="AJV23" s="28" t="s">
        <v>267</v>
      </c>
      <c r="AJW23" s="77">
        <v>28</v>
      </c>
      <c r="AJZ23" s="33"/>
      <c r="AKA23" s="53"/>
      <c r="AKB23" s="28" t="s">
        <v>267</v>
      </c>
      <c r="AKC23" s="77">
        <v>28</v>
      </c>
      <c r="AKF23" s="33"/>
      <c r="AKG23" s="63"/>
      <c r="AKH23" s="28" t="s">
        <v>267</v>
      </c>
      <c r="AKI23" s="77">
        <v>28</v>
      </c>
      <c r="AKL23" s="33"/>
      <c r="AKM23" s="63"/>
      <c r="AKN23" s="28" t="s">
        <v>267</v>
      </c>
      <c r="AKO23" s="77">
        <v>28</v>
      </c>
      <c r="AKR23" s="33"/>
      <c r="AKS23" s="63"/>
      <c r="AKT23" s="28" t="s">
        <v>267</v>
      </c>
      <c r="AKU23" s="77">
        <v>28</v>
      </c>
      <c r="AKX23" s="33"/>
      <c r="AKY23" s="53"/>
      <c r="AKZ23" s="28" t="s">
        <v>267</v>
      </c>
      <c r="ALA23" s="77">
        <v>28</v>
      </c>
      <c r="ALD23" s="33"/>
      <c r="ALE23" s="53"/>
      <c r="ALF23" s="28" t="s">
        <v>267</v>
      </c>
      <c r="ALG23" s="77">
        <v>28</v>
      </c>
      <c r="ALJ23" s="33"/>
      <c r="ALK23" s="53"/>
      <c r="ALL23" s="28" t="s">
        <v>267</v>
      </c>
      <c r="ALM23" s="77">
        <v>28</v>
      </c>
      <c r="ALP23" s="33"/>
      <c r="ALQ23" s="53"/>
      <c r="ALR23" s="28" t="s">
        <v>267</v>
      </c>
      <c r="ALS23" s="77">
        <v>28</v>
      </c>
      <c r="ALV23" s="33"/>
      <c r="ALW23" s="53"/>
      <c r="ALX23" s="28" t="s">
        <v>267</v>
      </c>
      <c r="ALY23" s="77">
        <v>28</v>
      </c>
      <c r="AMB23" s="33"/>
      <c r="AMC23" s="53"/>
      <c r="AMD23" s="28" t="s">
        <v>267</v>
      </c>
      <c r="AME23" s="77">
        <v>28</v>
      </c>
      <c r="AMH23" s="33"/>
      <c r="AMI23" s="53"/>
      <c r="AMJ23" s="28" t="s">
        <v>267</v>
      </c>
      <c r="AMK23" s="77">
        <v>28</v>
      </c>
      <c r="AMN23" s="33"/>
      <c r="AMO23" s="53"/>
      <c r="AMP23" s="28" t="s">
        <v>267</v>
      </c>
      <c r="AMQ23" s="77">
        <v>28</v>
      </c>
      <c r="AMT23" s="33"/>
      <c r="AMU23" s="53"/>
      <c r="AMV23" s="28" t="s">
        <v>267</v>
      </c>
      <c r="AMW23" s="77">
        <v>29</v>
      </c>
      <c r="AMZ23" s="33"/>
      <c r="ANA23" s="53"/>
      <c r="ANB23" s="28" t="s">
        <v>267</v>
      </c>
      <c r="ANC23" s="77">
        <v>29</v>
      </c>
      <c r="ANF23" s="33"/>
      <c r="ANG23" s="53"/>
      <c r="ANH23" s="28" t="s">
        <v>267</v>
      </c>
      <c r="ANI23" s="77">
        <v>29</v>
      </c>
      <c r="ANL23" s="33"/>
      <c r="ANM23" s="53"/>
      <c r="ANN23" s="28" t="s">
        <v>267</v>
      </c>
      <c r="ANO23" s="77">
        <v>28</v>
      </c>
      <c r="ANR23" s="33"/>
      <c r="ANS23" s="53"/>
      <c r="ANT23" s="28" t="s">
        <v>267</v>
      </c>
      <c r="ANU23" s="77">
        <v>30</v>
      </c>
      <c r="ANX23" s="33"/>
      <c r="ANY23" s="53"/>
      <c r="ANZ23" s="28" t="s">
        <v>267</v>
      </c>
      <c r="AOA23" s="77">
        <v>30</v>
      </c>
      <c r="AOD23" s="33"/>
      <c r="AOF23" s="31" t="s">
        <v>267</v>
      </c>
      <c r="AOG23" s="109">
        <v>30</v>
      </c>
      <c r="AOH23" s="103"/>
      <c r="AOI23" s="103"/>
      <c r="AOJ23" s="33"/>
    </row>
    <row r="24" spans="2:1076" s="6" customFormat="1" ht="30" customHeight="1" x14ac:dyDescent="0.2">
      <c r="B24" s="7"/>
      <c r="C24" s="33"/>
      <c r="D24" s="11" t="s">
        <v>26</v>
      </c>
      <c r="E24" s="11" t="s">
        <v>27</v>
      </c>
      <c r="F24" s="45" t="s">
        <v>243</v>
      </c>
      <c r="G24" s="45" t="s">
        <v>244</v>
      </c>
      <c r="H24" s="47" t="s">
        <v>242</v>
      </c>
      <c r="I24" s="49"/>
      <c r="J24" s="11" t="s">
        <v>26</v>
      </c>
      <c r="K24" s="11" t="s">
        <v>27</v>
      </c>
      <c r="L24" s="45" t="s">
        <v>243</v>
      </c>
      <c r="M24" s="45" t="s">
        <v>244</v>
      </c>
      <c r="N24" s="47" t="s">
        <v>242</v>
      </c>
      <c r="O24" s="49"/>
      <c r="P24" s="11" t="s">
        <v>26</v>
      </c>
      <c r="Q24" s="11" t="s">
        <v>27</v>
      </c>
      <c r="R24" s="45" t="s">
        <v>243</v>
      </c>
      <c r="S24" s="45" t="s">
        <v>244</v>
      </c>
      <c r="T24" s="47" t="s">
        <v>242</v>
      </c>
      <c r="U24" s="53"/>
      <c r="V24" s="11" t="s">
        <v>26</v>
      </c>
      <c r="W24" s="11" t="s">
        <v>27</v>
      </c>
      <c r="X24" s="45" t="s">
        <v>243</v>
      </c>
      <c r="Y24" s="45" t="s">
        <v>244</v>
      </c>
      <c r="Z24" s="47" t="s">
        <v>242</v>
      </c>
      <c r="AA24" s="53"/>
      <c r="AB24" s="11" t="s">
        <v>26</v>
      </c>
      <c r="AC24" s="11" t="s">
        <v>27</v>
      </c>
      <c r="AD24" s="45" t="s">
        <v>243</v>
      </c>
      <c r="AE24" s="45" t="s">
        <v>244</v>
      </c>
      <c r="AF24" s="47" t="s">
        <v>242</v>
      </c>
      <c r="AG24" s="51"/>
      <c r="AH24" s="11" t="s">
        <v>26</v>
      </c>
      <c r="AI24" s="11" t="s">
        <v>27</v>
      </c>
      <c r="AJ24" s="45" t="s">
        <v>243</v>
      </c>
      <c r="AK24" s="45" t="s">
        <v>244</v>
      </c>
      <c r="AL24" s="47" t="s">
        <v>242</v>
      </c>
      <c r="AM24" s="53"/>
      <c r="AN24" s="11" t="s">
        <v>26</v>
      </c>
      <c r="AO24" s="11" t="s">
        <v>27</v>
      </c>
      <c r="AP24" s="45" t="s">
        <v>243</v>
      </c>
      <c r="AQ24" s="45" t="s">
        <v>244</v>
      </c>
      <c r="AR24" s="47" t="s">
        <v>242</v>
      </c>
      <c r="AS24" s="53"/>
      <c r="AT24" s="11" t="s">
        <v>26</v>
      </c>
      <c r="AU24" s="11" t="s">
        <v>27</v>
      </c>
      <c r="AV24" s="45" t="s">
        <v>243</v>
      </c>
      <c r="AW24" s="45" t="s">
        <v>244</v>
      </c>
      <c r="AX24" s="47" t="s">
        <v>242</v>
      </c>
      <c r="AY24" s="53"/>
      <c r="AZ24" s="11" t="s">
        <v>26</v>
      </c>
      <c r="BA24" s="11" t="s">
        <v>27</v>
      </c>
      <c r="BB24" s="45" t="s">
        <v>243</v>
      </c>
      <c r="BC24" s="45" t="s">
        <v>244</v>
      </c>
      <c r="BD24" s="47" t="s">
        <v>242</v>
      </c>
      <c r="BE24" s="49"/>
      <c r="BF24" s="11" t="s">
        <v>26</v>
      </c>
      <c r="BG24" s="11" t="s">
        <v>27</v>
      </c>
      <c r="BH24" s="45" t="s">
        <v>243</v>
      </c>
      <c r="BI24" s="45" t="s">
        <v>244</v>
      </c>
      <c r="BJ24" s="47" t="s">
        <v>242</v>
      </c>
      <c r="BK24" s="49"/>
      <c r="BL24" s="11" t="s">
        <v>26</v>
      </c>
      <c r="BM24" s="11" t="s">
        <v>27</v>
      </c>
      <c r="BN24" s="45" t="s">
        <v>243</v>
      </c>
      <c r="BO24" s="45" t="s">
        <v>244</v>
      </c>
      <c r="BP24" s="47" t="s">
        <v>242</v>
      </c>
      <c r="BQ24" s="49"/>
      <c r="BR24" s="11" t="s">
        <v>26</v>
      </c>
      <c r="BS24" s="11" t="s">
        <v>27</v>
      </c>
      <c r="BT24" s="45" t="s">
        <v>243</v>
      </c>
      <c r="BU24" s="45" t="s">
        <v>244</v>
      </c>
      <c r="BV24" s="47" t="s">
        <v>242</v>
      </c>
      <c r="BW24" s="49"/>
      <c r="BX24" s="11" t="s">
        <v>26</v>
      </c>
      <c r="BY24" s="11" t="s">
        <v>27</v>
      </c>
      <c r="BZ24" s="45" t="s">
        <v>243</v>
      </c>
      <c r="CA24" s="45" t="s">
        <v>244</v>
      </c>
      <c r="CB24" s="47" t="s">
        <v>242</v>
      </c>
      <c r="CC24" s="49"/>
      <c r="CD24" s="11" t="s">
        <v>26</v>
      </c>
      <c r="CE24" s="11" t="s">
        <v>27</v>
      </c>
      <c r="CF24" s="45" t="s">
        <v>243</v>
      </c>
      <c r="CG24" s="45" t="s">
        <v>244</v>
      </c>
      <c r="CH24" s="47" t="s">
        <v>242</v>
      </c>
      <c r="CI24" s="49"/>
      <c r="CJ24" s="11" t="s">
        <v>26</v>
      </c>
      <c r="CK24" s="11" t="s">
        <v>27</v>
      </c>
      <c r="CL24" s="45" t="s">
        <v>243</v>
      </c>
      <c r="CM24" s="45" t="s">
        <v>244</v>
      </c>
      <c r="CN24" s="47" t="s">
        <v>242</v>
      </c>
      <c r="CO24" s="49"/>
      <c r="CP24" s="11" t="s">
        <v>26</v>
      </c>
      <c r="CQ24" s="11" t="s">
        <v>27</v>
      </c>
      <c r="CR24" s="45" t="s">
        <v>243</v>
      </c>
      <c r="CS24" s="45" t="s">
        <v>244</v>
      </c>
      <c r="CT24" s="47" t="s">
        <v>242</v>
      </c>
      <c r="CU24" s="49"/>
      <c r="CV24" s="11" t="s">
        <v>26</v>
      </c>
      <c r="CW24" s="11" t="s">
        <v>27</v>
      </c>
      <c r="CX24" s="45" t="s">
        <v>243</v>
      </c>
      <c r="CY24" s="45" t="s">
        <v>244</v>
      </c>
      <c r="CZ24" s="47" t="s">
        <v>242</v>
      </c>
      <c r="DA24" s="55"/>
      <c r="DB24" s="11" t="s">
        <v>26</v>
      </c>
      <c r="DC24" s="11" t="s">
        <v>27</v>
      </c>
      <c r="DD24" s="45" t="s">
        <v>243</v>
      </c>
      <c r="DE24" s="45" t="s">
        <v>244</v>
      </c>
      <c r="DF24" s="47" t="s">
        <v>242</v>
      </c>
      <c r="DG24" s="49"/>
      <c r="DH24" s="11" t="s">
        <v>26</v>
      </c>
      <c r="DI24" s="11" t="s">
        <v>27</v>
      </c>
      <c r="DJ24" s="45" t="s">
        <v>243</v>
      </c>
      <c r="DK24" s="45" t="s">
        <v>244</v>
      </c>
      <c r="DL24" s="47" t="s">
        <v>242</v>
      </c>
      <c r="DM24" s="49"/>
      <c r="DN24" s="11" t="s">
        <v>26</v>
      </c>
      <c r="DO24" s="11" t="s">
        <v>27</v>
      </c>
      <c r="DP24" s="45" t="s">
        <v>243</v>
      </c>
      <c r="DQ24" s="45" t="s">
        <v>244</v>
      </c>
      <c r="DR24" s="47" t="s">
        <v>242</v>
      </c>
      <c r="DS24" s="53"/>
      <c r="DT24" s="11" t="s">
        <v>26</v>
      </c>
      <c r="DU24" s="11" t="s">
        <v>27</v>
      </c>
      <c r="DV24" s="45" t="s">
        <v>243</v>
      </c>
      <c r="DW24" s="45" t="s">
        <v>244</v>
      </c>
      <c r="DX24" s="47" t="s">
        <v>242</v>
      </c>
      <c r="DY24" s="49"/>
      <c r="DZ24" s="11" t="s">
        <v>26</v>
      </c>
      <c r="EA24" s="11" t="s">
        <v>27</v>
      </c>
      <c r="EB24" s="45" t="s">
        <v>243</v>
      </c>
      <c r="EC24" s="45" t="s">
        <v>244</v>
      </c>
      <c r="ED24" s="47" t="s">
        <v>242</v>
      </c>
      <c r="EE24" s="49"/>
      <c r="EF24" s="11" t="s">
        <v>26</v>
      </c>
      <c r="EG24" s="11" t="s">
        <v>27</v>
      </c>
      <c r="EH24" s="45" t="s">
        <v>243</v>
      </c>
      <c r="EI24" s="45" t="s">
        <v>244</v>
      </c>
      <c r="EJ24" s="47" t="s">
        <v>242</v>
      </c>
      <c r="EK24" s="49"/>
      <c r="EL24" s="11" t="s">
        <v>26</v>
      </c>
      <c r="EM24" s="11" t="s">
        <v>27</v>
      </c>
      <c r="EN24" s="45" t="s">
        <v>243</v>
      </c>
      <c r="EO24" s="45" t="s">
        <v>244</v>
      </c>
      <c r="EP24" s="47" t="s">
        <v>242</v>
      </c>
      <c r="EQ24" s="49"/>
      <c r="ER24" s="11" t="s">
        <v>26</v>
      </c>
      <c r="ES24" s="11" t="s">
        <v>27</v>
      </c>
      <c r="ET24" s="45" t="s">
        <v>243</v>
      </c>
      <c r="EU24" s="45" t="s">
        <v>244</v>
      </c>
      <c r="EV24" s="47" t="s">
        <v>242</v>
      </c>
      <c r="EW24" s="49"/>
      <c r="EX24" s="11" t="s">
        <v>26</v>
      </c>
      <c r="EY24" s="11" t="s">
        <v>27</v>
      </c>
      <c r="EZ24" s="45" t="s">
        <v>243</v>
      </c>
      <c r="FA24" s="45" t="s">
        <v>244</v>
      </c>
      <c r="FB24" s="47" t="s">
        <v>242</v>
      </c>
      <c r="FC24" s="49"/>
      <c r="FD24" s="11" t="s">
        <v>26</v>
      </c>
      <c r="FE24" s="11" t="s">
        <v>27</v>
      </c>
      <c r="FF24" s="45" t="s">
        <v>243</v>
      </c>
      <c r="FG24" s="45" t="s">
        <v>244</v>
      </c>
      <c r="FH24" s="47" t="s">
        <v>242</v>
      </c>
      <c r="FI24" s="49"/>
      <c r="FJ24" s="11" t="s">
        <v>26</v>
      </c>
      <c r="FK24" s="11" t="s">
        <v>27</v>
      </c>
      <c r="FL24" s="45" t="s">
        <v>243</v>
      </c>
      <c r="FM24" s="45" t="s">
        <v>244</v>
      </c>
      <c r="FN24" s="47" t="s">
        <v>242</v>
      </c>
      <c r="FO24" s="49"/>
      <c r="FP24" s="11" t="s">
        <v>26</v>
      </c>
      <c r="FQ24" s="11" t="s">
        <v>27</v>
      </c>
      <c r="FR24" s="45" t="s">
        <v>243</v>
      </c>
      <c r="FS24" s="45" t="s">
        <v>244</v>
      </c>
      <c r="FT24" s="47" t="s">
        <v>242</v>
      </c>
      <c r="FU24" s="53"/>
      <c r="FV24" s="11" t="s">
        <v>26</v>
      </c>
      <c r="FW24" s="11" t="s">
        <v>27</v>
      </c>
      <c r="FX24" s="45" t="s">
        <v>243</v>
      </c>
      <c r="FY24" s="45" t="s">
        <v>244</v>
      </c>
      <c r="FZ24" s="47" t="s">
        <v>242</v>
      </c>
      <c r="GA24" s="53"/>
      <c r="GB24" s="11" t="s">
        <v>26</v>
      </c>
      <c r="GC24" s="11" t="s">
        <v>27</v>
      </c>
      <c r="GD24" s="45" t="s">
        <v>243</v>
      </c>
      <c r="GE24" s="45" t="s">
        <v>244</v>
      </c>
      <c r="GF24" s="47" t="s">
        <v>242</v>
      </c>
      <c r="GG24" s="53"/>
      <c r="GH24" s="11" t="s">
        <v>26</v>
      </c>
      <c r="GI24" s="11" t="s">
        <v>27</v>
      </c>
      <c r="GJ24" s="45" t="s">
        <v>243</v>
      </c>
      <c r="GK24" s="45" t="s">
        <v>244</v>
      </c>
      <c r="GL24" s="47" t="s">
        <v>242</v>
      </c>
      <c r="GM24" s="53"/>
      <c r="GN24" s="11" t="s">
        <v>26</v>
      </c>
      <c r="GO24" s="11" t="s">
        <v>27</v>
      </c>
      <c r="GP24" s="45" t="s">
        <v>243</v>
      </c>
      <c r="GQ24" s="45" t="s">
        <v>244</v>
      </c>
      <c r="GR24" s="47" t="s">
        <v>242</v>
      </c>
      <c r="GS24" s="53"/>
      <c r="GT24" s="11" t="s">
        <v>26</v>
      </c>
      <c r="GU24" s="11" t="s">
        <v>27</v>
      </c>
      <c r="GV24" s="45" t="s">
        <v>243</v>
      </c>
      <c r="GW24" s="45" t="s">
        <v>244</v>
      </c>
      <c r="GX24" s="47" t="s">
        <v>242</v>
      </c>
      <c r="GY24" s="53"/>
      <c r="GZ24" s="11" t="s">
        <v>26</v>
      </c>
      <c r="HA24" s="11" t="s">
        <v>27</v>
      </c>
      <c r="HB24" s="45" t="s">
        <v>243</v>
      </c>
      <c r="HC24" s="45" t="s">
        <v>244</v>
      </c>
      <c r="HD24" s="47" t="s">
        <v>242</v>
      </c>
      <c r="HE24" s="53"/>
      <c r="HF24" s="11" t="s">
        <v>26</v>
      </c>
      <c r="HG24" s="11" t="s">
        <v>27</v>
      </c>
      <c r="HH24" s="45" t="s">
        <v>243</v>
      </c>
      <c r="HI24" s="45" t="s">
        <v>244</v>
      </c>
      <c r="HJ24" s="47" t="s">
        <v>242</v>
      </c>
      <c r="HK24" s="53"/>
      <c r="HL24" s="11" t="s">
        <v>26</v>
      </c>
      <c r="HM24" s="11" t="s">
        <v>27</v>
      </c>
      <c r="HN24" s="45" t="s">
        <v>243</v>
      </c>
      <c r="HO24" s="45" t="s">
        <v>244</v>
      </c>
      <c r="HP24" s="47" t="s">
        <v>242</v>
      </c>
      <c r="HQ24" s="53"/>
      <c r="HR24" s="11" t="s">
        <v>26</v>
      </c>
      <c r="HS24" s="11" t="s">
        <v>27</v>
      </c>
      <c r="HT24" s="45" t="s">
        <v>243</v>
      </c>
      <c r="HU24" s="45" t="s">
        <v>244</v>
      </c>
      <c r="HV24" s="47" t="s">
        <v>242</v>
      </c>
      <c r="HW24" s="53"/>
      <c r="HX24" s="11" t="s">
        <v>26</v>
      </c>
      <c r="HY24" s="11" t="s">
        <v>27</v>
      </c>
      <c r="HZ24" s="45" t="s">
        <v>243</v>
      </c>
      <c r="IA24" s="45" t="s">
        <v>244</v>
      </c>
      <c r="IB24" s="47" t="s">
        <v>242</v>
      </c>
      <c r="IC24" s="53"/>
      <c r="ID24" s="11" t="s">
        <v>26</v>
      </c>
      <c r="IE24" s="11" t="s">
        <v>27</v>
      </c>
      <c r="IF24" s="45" t="s">
        <v>243</v>
      </c>
      <c r="IG24" s="45" t="s">
        <v>244</v>
      </c>
      <c r="IH24" s="47" t="s">
        <v>242</v>
      </c>
      <c r="II24" s="53"/>
      <c r="IJ24" s="11" t="s">
        <v>26</v>
      </c>
      <c r="IK24" s="11" t="s">
        <v>27</v>
      </c>
      <c r="IL24" s="45" t="s">
        <v>243</v>
      </c>
      <c r="IM24" s="45" t="s">
        <v>244</v>
      </c>
      <c r="IN24" s="47" t="s">
        <v>242</v>
      </c>
      <c r="IO24" s="53"/>
      <c r="IP24" s="11" t="s">
        <v>26</v>
      </c>
      <c r="IQ24" s="11" t="s">
        <v>27</v>
      </c>
      <c r="IR24" s="45" t="s">
        <v>243</v>
      </c>
      <c r="IS24" s="45" t="s">
        <v>244</v>
      </c>
      <c r="IT24" s="47" t="s">
        <v>242</v>
      </c>
      <c r="IU24" s="53"/>
      <c r="IV24" s="11" t="s">
        <v>26</v>
      </c>
      <c r="IW24" s="11" t="s">
        <v>27</v>
      </c>
      <c r="IX24" s="45" t="s">
        <v>243</v>
      </c>
      <c r="IY24" s="45" t="s">
        <v>244</v>
      </c>
      <c r="IZ24" s="47" t="s">
        <v>242</v>
      </c>
      <c r="JA24" s="53"/>
      <c r="JB24" s="11" t="s">
        <v>26</v>
      </c>
      <c r="JC24" s="11" t="s">
        <v>27</v>
      </c>
      <c r="JD24" s="45" t="s">
        <v>243</v>
      </c>
      <c r="JE24" s="45" t="s">
        <v>244</v>
      </c>
      <c r="JF24" s="47" t="s">
        <v>242</v>
      </c>
      <c r="JG24" s="53"/>
      <c r="JH24" s="11" t="s">
        <v>26</v>
      </c>
      <c r="JI24" s="11" t="s">
        <v>27</v>
      </c>
      <c r="JJ24" s="45" t="s">
        <v>243</v>
      </c>
      <c r="JK24" s="45" t="s">
        <v>244</v>
      </c>
      <c r="JL24" s="47" t="s">
        <v>242</v>
      </c>
      <c r="JM24" s="53"/>
      <c r="JN24" s="11" t="s">
        <v>26</v>
      </c>
      <c r="JO24" s="11" t="s">
        <v>27</v>
      </c>
      <c r="JP24" s="45" t="s">
        <v>243</v>
      </c>
      <c r="JQ24" s="45" t="s">
        <v>244</v>
      </c>
      <c r="JR24" s="47" t="s">
        <v>242</v>
      </c>
      <c r="JS24" s="53"/>
      <c r="JT24" s="11" t="s">
        <v>26</v>
      </c>
      <c r="JU24" s="11" t="s">
        <v>27</v>
      </c>
      <c r="JV24" s="45" t="s">
        <v>243</v>
      </c>
      <c r="JW24" s="45" t="s">
        <v>244</v>
      </c>
      <c r="JX24" s="47" t="s">
        <v>242</v>
      </c>
      <c r="JY24" s="53"/>
      <c r="JZ24" s="11" t="s">
        <v>26</v>
      </c>
      <c r="KA24" s="11" t="s">
        <v>27</v>
      </c>
      <c r="KB24" s="45" t="s">
        <v>243</v>
      </c>
      <c r="KC24" s="45" t="s">
        <v>244</v>
      </c>
      <c r="KD24" s="47" t="s">
        <v>242</v>
      </c>
      <c r="KE24" s="53"/>
      <c r="KF24" s="11" t="s">
        <v>26</v>
      </c>
      <c r="KG24" s="11" t="s">
        <v>27</v>
      </c>
      <c r="KH24" s="45" t="s">
        <v>243</v>
      </c>
      <c r="KI24" s="45" t="s">
        <v>244</v>
      </c>
      <c r="KJ24" s="47" t="s">
        <v>242</v>
      </c>
      <c r="KK24" s="53"/>
      <c r="KL24" s="11" t="s">
        <v>26</v>
      </c>
      <c r="KM24" s="11" t="s">
        <v>27</v>
      </c>
      <c r="KN24" s="45" t="s">
        <v>243</v>
      </c>
      <c r="KO24" s="45" t="s">
        <v>244</v>
      </c>
      <c r="KP24" s="47" t="s">
        <v>242</v>
      </c>
      <c r="KQ24" s="53"/>
      <c r="KR24" s="11" t="s">
        <v>26</v>
      </c>
      <c r="KS24" s="11" t="s">
        <v>27</v>
      </c>
      <c r="KT24" s="45" t="s">
        <v>243</v>
      </c>
      <c r="KU24" s="45" t="s">
        <v>244</v>
      </c>
      <c r="KV24" s="47" t="s">
        <v>242</v>
      </c>
      <c r="KW24" s="53"/>
      <c r="KX24" s="11" t="s">
        <v>26</v>
      </c>
      <c r="KY24" s="11" t="s">
        <v>27</v>
      </c>
      <c r="KZ24" s="45" t="s">
        <v>243</v>
      </c>
      <c r="LA24" s="45" t="s">
        <v>244</v>
      </c>
      <c r="LB24" s="47" t="s">
        <v>242</v>
      </c>
      <c r="LC24" s="53"/>
      <c r="LD24" s="11" t="s">
        <v>26</v>
      </c>
      <c r="LE24" s="11" t="s">
        <v>27</v>
      </c>
      <c r="LF24" s="45" t="s">
        <v>243</v>
      </c>
      <c r="LG24" s="45" t="s">
        <v>244</v>
      </c>
      <c r="LH24" s="47" t="s">
        <v>242</v>
      </c>
      <c r="LI24" s="53"/>
      <c r="LJ24" s="11" t="s">
        <v>26</v>
      </c>
      <c r="LK24" s="11" t="s">
        <v>27</v>
      </c>
      <c r="LL24" s="45" t="s">
        <v>243</v>
      </c>
      <c r="LM24" s="45" t="s">
        <v>244</v>
      </c>
      <c r="LN24" s="47" t="s">
        <v>242</v>
      </c>
      <c r="LO24" s="53"/>
      <c r="LP24" s="11" t="s">
        <v>26</v>
      </c>
      <c r="LQ24" s="11" t="s">
        <v>27</v>
      </c>
      <c r="LR24" s="45" t="s">
        <v>243</v>
      </c>
      <c r="LS24" s="45" t="s">
        <v>244</v>
      </c>
      <c r="LT24" s="47" t="s">
        <v>242</v>
      </c>
      <c r="LU24" s="53"/>
      <c r="LV24" s="11" t="s">
        <v>26</v>
      </c>
      <c r="LW24" s="11" t="s">
        <v>27</v>
      </c>
      <c r="LX24" s="45" t="s">
        <v>243</v>
      </c>
      <c r="LY24" s="45" t="s">
        <v>244</v>
      </c>
      <c r="LZ24" s="47" t="s">
        <v>242</v>
      </c>
      <c r="MA24" s="53"/>
      <c r="MB24" s="11" t="s">
        <v>26</v>
      </c>
      <c r="MC24" s="11" t="s">
        <v>27</v>
      </c>
      <c r="MD24" s="45" t="s">
        <v>243</v>
      </c>
      <c r="ME24" s="45" t="s">
        <v>244</v>
      </c>
      <c r="MF24" s="47" t="s">
        <v>242</v>
      </c>
      <c r="MG24" s="53"/>
      <c r="MH24" s="11" t="s">
        <v>26</v>
      </c>
      <c r="MI24" s="11" t="s">
        <v>27</v>
      </c>
      <c r="MJ24" s="45" t="s">
        <v>243</v>
      </c>
      <c r="MK24" s="45" t="s">
        <v>244</v>
      </c>
      <c r="ML24" s="47" t="s">
        <v>242</v>
      </c>
      <c r="MM24" s="53"/>
      <c r="MN24" s="11" t="s">
        <v>26</v>
      </c>
      <c r="MO24" s="11" t="s">
        <v>27</v>
      </c>
      <c r="MP24" s="45" t="s">
        <v>243</v>
      </c>
      <c r="MQ24" s="45" t="s">
        <v>244</v>
      </c>
      <c r="MR24" s="47" t="s">
        <v>242</v>
      </c>
      <c r="MS24" s="53"/>
      <c r="MT24" s="11" t="s">
        <v>26</v>
      </c>
      <c r="MU24" s="11" t="s">
        <v>27</v>
      </c>
      <c r="MV24" s="45" t="s">
        <v>243</v>
      </c>
      <c r="MW24" s="45" t="s">
        <v>244</v>
      </c>
      <c r="MX24" s="47" t="s">
        <v>242</v>
      </c>
      <c r="MY24" s="33"/>
      <c r="MZ24" s="11" t="s">
        <v>26</v>
      </c>
      <c r="NA24" s="11" t="s">
        <v>27</v>
      </c>
      <c r="NB24" s="45" t="s">
        <v>243</v>
      </c>
      <c r="NC24" s="45" t="s">
        <v>244</v>
      </c>
      <c r="ND24" s="47" t="s">
        <v>242</v>
      </c>
      <c r="NE24" s="53"/>
      <c r="NF24" s="11" t="s">
        <v>26</v>
      </c>
      <c r="NG24" s="11" t="s">
        <v>27</v>
      </c>
      <c r="NH24" s="45" t="s">
        <v>243</v>
      </c>
      <c r="NI24" s="45" t="s">
        <v>244</v>
      </c>
      <c r="NJ24" s="47" t="s">
        <v>242</v>
      </c>
      <c r="NK24" s="53"/>
      <c r="NL24" s="11" t="s">
        <v>26</v>
      </c>
      <c r="NM24" s="11" t="s">
        <v>27</v>
      </c>
      <c r="NN24" s="45" t="s">
        <v>243</v>
      </c>
      <c r="NO24" s="45" t="s">
        <v>244</v>
      </c>
      <c r="NP24" s="47" t="s">
        <v>242</v>
      </c>
      <c r="NQ24" s="33"/>
      <c r="NR24" s="11" t="s">
        <v>26</v>
      </c>
      <c r="NS24" s="11" t="s">
        <v>27</v>
      </c>
      <c r="NT24" s="45" t="s">
        <v>243</v>
      </c>
      <c r="NU24" s="45" t="s">
        <v>244</v>
      </c>
      <c r="NV24" s="47" t="s">
        <v>242</v>
      </c>
      <c r="NW24" s="53"/>
      <c r="NX24" s="11" t="s">
        <v>26</v>
      </c>
      <c r="NY24" s="11" t="s">
        <v>27</v>
      </c>
      <c r="NZ24" s="45" t="s">
        <v>243</v>
      </c>
      <c r="OA24" s="45" t="s">
        <v>244</v>
      </c>
      <c r="OB24" s="47" t="s">
        <v>242</v>
      </c>
      <c r="OC24" s="53"/>
      <c r="OD24" s="11" t="s">
        <v>26</v>
      </c>
      <c r="OE24" s="11" t="s">
        <v>27</v>
      </c>
      <c r="OF24" s="45" t="s">
        <v>243</v>
      </c>
      <c r="OG24" s="45" t="s">
        <v>244</v>
      </c>
      <c r="OH24" s="47" t="s">
        <v>242</v>
      </c>
      <c r="OI24" s="53"/>
      <c r="OJ24" s="11" t="s">
        <v>26</v>
      </c>
      <c r="OK24" s="11" t="s">
        <v>27</v>
      </c>
      <c r="OL24" s="45" t="s">
        <v>243</v>
      </c>
      <c r="OM24" s="45" t="s">
        <v>244</v>
      </c>
      <c r="ON24" s="47" t="s">
        <v>242</v>
      </c>
      <c r="OO24" s="53"/>
      <c r="OP24" s="11" t="s">
        <v>26</v>
      </c>
      <c r="OQ24" s="11" t="s">
        <v>27</v>
      </c>
      <c r="OR24" s="45" t="s">
        <v>243</v>
      </c>
      <c r="OS24" s="45" t="s">
        <v>244</v>
      </c>
      <c r="OT24" s="47" t="s">
        <v>242</v>
      </c>
      <c r="OU24" s="53"/>
      <c r="OV24" s="11" t="s">
        <v>26</v>
      </c>
      <c r="OW24" s="11" t="s">
        <v>27</v>
      </c>
      <c r="OX24" s="45" t="s">
        <v>243</v>
      </c>
      <c r="OY24" s="45" t="s">
        <v>244</v>
      </c>
      <c r="OZ24" s="47" t="s">
        <v>242</v>
      </c>
      <c r="PA24" s="53"/>
      <c r="PB24" s="11" t="s">
        <v>26</v>
      </c>
      <c r="PC24" s="11" t="s">
        <v>27</v>
      </c>
      <c r="PD24" s="45" t="s">
        <v>243</v>
      </c>
      <c r="PE24" s="45" t="s">
        <v>244</v>
      </c>
      <c r="PF24" s="47" t="s">
        <v>242</v>
      </c>
      <c r="PG24" s="53"/>
      <c r="PH24" s="11" t="s">
        <v>26</v>
      </c>
      <c r="PI24" s="11" t="s">
        <v>27</v>
      </c>
      <c r="PJ24" s="45" t="s">
        <v>243</v>
      </c>
      <c r="PK24" s="45" t="s">
        <v>244</v>
      </c>
      <c r="PL24" s="47" t="s">
        <v>242</v>
      </c>
      <c r="PM24" s="53"/>
      <c r="PN24" s="11" t="s">
        <v>26</v>
      </c>
      <c r="PO24" s="11" t="s">
        <v>27</v>
      </c>
      <c r="PP24" s="45" t="s">
        <v>243</v>
      </c>
      <c r="PQ24" s="45" t="s">
        <v>244</v>
      </c>
      <c r="PR24" s="47" t="s">
        <v>242</v>
      </c>
      <c r="PS24" s="53"/>
      <c r="PT24" s="11" t="s">
        <v>26</v>
      </c>
      <c r="PU24" s="11" t="s">
        <v>27</v>
      </c>
      <c r="PV24" s="45" t="s">
        <v>243</v>
      </c>
      <c r="PW24" s="45" t="s">
        <v>244</v>
      </c>
      <c r="PX24" s="47" t="s">
        <v>242</v>
      </c>
      <c r="PY24" s="53"/>
      <c r="PZ24" s="11" t="s">
        <v>26</v>
      </c>
      <c r="QA24" s="11" t="s">
        <v>27</v>
      </c>
      <c r="QB24" s="45" t="s">
        <v>243</v>
      </c>
      <c r="QC24" s="45" t="s">
        <v>244</v>
      </c>
      <c r="QD24" s="47" t="s">
        <v>242</v>
      </c>
      <c r="QE24" s="53"/>
      <c r="QF24" s="11" t="s">
        <v>26</v>
      </c>
      <c r="QG24" s="11" t="s">
        <v>27</v>
      </c>
      <c r="QH24" s="45" t="s">
        <v>243</v>
      </c>
      <c r="QI24" s="45" t="s">
        <v>244</v>
      </c>
      <c r="QJ24" s="47" t="s">
        <v>242</v>
      </c>
      <c r="QK24" s="53"/>
      <c r="QL24" s="11" t="s">
        <v>26</v>
      </c>
      <c r="QM24" s="11" t="s">
        <v>27</v>
      </c>
      <c r="QN24" s="45" t="s">
        <v>243</v>
      </c>
      <c r="QO24" s="45" t="s">
        <v>244</v>
      </c>
      <c r="QP24" s="47" t="s">
        <v>242</v>
      </c>
      <c r="QQ24" s="53"/>
      <c r="QR24" s="11" t="s">
        <v>26</v>
      </c>
      <c r="QS24" s="11" t="s">
        <v>27</v>
      </c>
      <c r="QT24" s="45" t="s">
        <v>243</v>
      </c>
      <c r="QU24" s="45" t="s">
        <v>244</v>
      </c>
      <c r="QV24" s="47" t="s">
        <v>242</v>
      </c>
      <c r="QW24" s="53"/>
      <c r="QX24" s="11" t="s">
        <v>26</v>
      </c>
      <c r="QY24" s="11" t="s">
        <v>27</v>
      </c>
      <c r="QZ24" s="45" t="s">
        <v>243</v>
      </c>
      <c r="RA24" s="45" t="s">
        <v>244</v>
      </c>
      <c r="RB24" s="47" t="s">
        <v>242</v>
      </c>
      <c r="RC24" s="53"/>
      <c r="RD24" s="11" t="s">
        <v>26</v>
      </c>
      <c r="RE24" s="11" t="s">
        <v>27</v>
      </c>
      <c r="RF24" s="45" t="s">
        <v>243</v>
      </c>
      <c r="RG24" s="45" t="s">
        <v>244</v>
      </c>
      <c r="RH24" s="47" t="s">
        <v>242</v>
      </c>
      <c r="RI24" s="53"/>
      <c r="RJ24" s="11" t="s">
        <v>26</v>
      </c>
      <c r="RK24" s="11" t="s">
        <v>27</v>
      </c>
      <c r="RL24" s="45" t="s">
        <v>243</v>
      </c>
      <c r="RM24" s="45" t="s">
        <v>244</v>
      </c>
      <c r="RN24" s="47" t="s">
        <v>242</v>
      </c>
      <c r="RO24" s="53"/>
      <c r="RP24" s="11" t="s">
        <v>26</v>
      </c>
      <c r="RQ24" s="11" t="s">
        <v>27</v>
      </c>
      <c r="RR24" s="45" t="s">
        <v>243</v>
      </c>
      <c r="RS24" s="45" t="s">
        <v>244</v>
      </c>
      <c r="RT24" s="47" t="s">
        <v>242</v>
      </c>
      <c r="RU24" s="53"/>
      <c r="RV24" s="11" t="s">
        <v>26</v>
      </c>
      <c r="RW24" s="11" t="s">
        <v>27</v>
      </c>
      <c r="RX24" s="45" t="s">
        <v>243</v>
      </c>
      <c r="RY24" s="45" t="s">
        <v>244</v>
      </c>
      <c r="RZ24" s="47" t="s">
        <v>242</v>
      </c>
      <c r="SA24" s="53"/>
      <c r="SB24" s="11" t="s">
        <v>26</v>
      </c>
      <c r="SC24" s="11" t="s">
        <v>27</v>
      </c>
      <c r="SD24" s="45" t="s">
        <v>243</v>
      </c>
      <c r="SE24" s="45" t="s">
        <v>244</v>
      </c>
      <c r="SF24" s="47" t="s">
        <v>242</v>
      </c>
      <c r="SG24" s="53"/>
      <c r="SH24" s="11" t="s">
        <v>26</v>
      </c>
      <c r="SI24" s="11" t="s">
        <v>27</v>
      </c>
      <c r="SJ24" s="45" t="s">
        <v>243</v>
      </c>
      <c r="SK24" s="45" t="s">
        <v>244</v>
      </c>
      <c r="SL24" s="47" t="s">
        <v>242</v>
      </c>
      <c r="SM24" s="53"/>
      <c r="SN24" s="11" t="s">
        <v>26</v>
      </c>
      <c r="SO24" s="11" t="s">
        <v>27</v>
      </c>
      <c r="SP24" s="45" t="s">
        <v>243</v>
      </c>
      <c r="SQ24" s="45" t="s">
        <v>244</v>
      </c>
      <c r="SR24" s="47" t="s">
        <v>242</v>
      </c>
      <c r="SS24" s="53"/>
      <c r="ST24" s="11" t="s">
        <v>26</v>
      </c>
      <c r="SU24" s="11" t="s">
        <v>27</v>
      </c>
      <c r="SV24" s="45" t="s">
        <v>243</v>
      </c>
      <c r="SW24" s="45" t="s">
        <v>244</v>
      </c>
      <c r="SX24" s="47" t="s">
        <v>242</v>
      </c>
      <c r="SY24" s="53"/>
      <c r="SZ24" s="11" t="s">
        <v>26</v>
      </c>
      <c r="TA24" s="11" t="s">
        <v>27</v>
      </c>
      <c r="TB24" s="45" t="s">
        <v>243</v>
      </c>
      <c r="TC24" s="45" t="s">
        <v>244</v>
      </c>
      <c r="TD24" s="47" t="s">
        <v>242</v>
      </c>
      <c r="TE24" s="53"/>
      <c r="TF24" s="11" t="s">
        <v>26</v>
      </c>
      <c r="TG24" s="11" t="s">
        <v>27</v>
      </c>
      <c r="TH24" s="45" t="s">
        <v>243</v>
      </c>
      <c r="TI24" s="45" t="s">
        <v>244</v>
      </c>
      <c r="TJ24" s="47" t="s">
        <v>242</v>
      </c>
      <c r="TK24" s="53"/>
      <c r="TL24" s="11" t="s">
        <v>26</v>
      </c>
      <c r="TM24" s="11" t="s">
        <v>27</v>
      </c>
      <c r="TN24" s="45" t="s">
        <v>243</v>
      </c>
      <c r="TO24" s="45" t="s">
        <v>244</v>
      </c>
      <c r="TP24" s="47" t="s">
        <v>242</v>
      </c>
      <c r="TQ24" s="53"/>
      <c r="TR24" s="11" t="s">
        <v>26</v>
      </c>
      <c r="TS24" s="11" t="s">
        <v>27</v>
      </c>
      <c r="TT24" s="45" t="s">
        <v>243</v>
      </c>
      <c r="TU24" s="45" t="s">
        <v>244</v>
      </c>
      <c r="TV24" s="47" t="s">
        <v>242</v>
      </c>
      <c r="TW24" s="53"/>
      <c r="TX24" s="11" t="s">
        <v>26</v>
      </c>
      <c r="TY24" s="11" t="s">
        <v>27</v>
      </c>
      <c r="TZ24" s="45" t="s">
        <v>243</v>
      </c>
      <c r="UA24" s="45" t="s">
        <v>244</v>
      </c>
      <c r="UB24" s="47" t="s">
        <v>242</v>
      </c>
      <c r="UC24" s="53"/>
      <c r="UD24" s="11" t="s">
        <v>26</v>
      </c>
      <c r="UE24" s="11" t="s">
        <v>27</v>
      </c>
      <c r="UF24" s="45" t="s">
        <v>243</v>
      </c>
      <c r="UG24" s="45" t="s">
        <v>244</v>
      </c>
      <c r="UH24" s="47" t="s">
        <v>242</v>
      </c>
      <c r="UI24" s="53"/>
      <c r="UJ24" s="11" t="s">
        <v>26</v>
      </c>
      <c r="UK24" s="11" t="s">
        <v>27</v>
      </c>
      <c r="UL24" s="45" t="s">
        <v>243</v>
      </c>
      <c r="UM24" s="45" t="s">
        <v>244</v>
      </c>
      <c r="UN24" s="47" t="s">
        <v>242</v>
      </c>
      <c r="UO24" s="53"/>
      <c r="UP24" s="11" t="s">
        <v>26</v>
      </c>
      <c r="UQ24" s="11" t="s">
        <v>27</v>
      </c>
      <c r="UR24" s="45" t="s">
        <v>243</v>
      </c>
      <c r="US24" s="45" t="s">
        <v>244</v>
      </c>
      <c r="UT24" s="47" t="s">
        <v>242</v>
      </c>
      <c r="UU24" s="53"/>
      <c r="UV24" s="11" t="s">
        <v>26</v>
      </c>
      <c r="UW24" s="11" t="s">
        <v>27</v>
      </c>
      <c r="UX24" s="45" t="s">
        <v>243</v>
      </c>
      <c r="UY24" s="45" t="s">
        <v>244</v>
      </c>
      <c r="UZ24" s="47" t="s">
        <v>242</v>
      </c>
      <c r="VB24" s="35" t="s">
        <v>26</v>
      </c>
      <c r="VC24" s="11" t="s">
        <v>27</v>
      </c>
      <c r="VD24" s="45" t="s">
        <v>243</v>
      </c>
      <c r="VE24" s="45" t="s">
        <v>244</v>
      </c>
      <c r="VF24" s="47" t="s">
        <v>242</v>
      </c>
      <c r="VG24" s="53"/>
      <c r="VH24" s="11" t="s">
        <v>26</v>
      </c>
      <c r="VI24" s="11" t="s">
        <v>27</v>
      </c>
      <c r="VJ24" s="45" t="s">
        <v>243</v>
      </c>
      <c r="VK24" s="45" t="s">
        <v>244</v>
      </c>
      <c r="VL24" s="47" t="s">
        <v>242</v>
      </c>
      <c r="VM24" s="53"/>
      <c r="VN24" s="11" t="s">
        <v>26</v>
      </c>
      <c r="VO24" s="11" t="s">
        <v>27</v>
      </c>
      <c r="VP24" s="45" t="s">
        <v>243</v>
      </c>
      <c r="VQ24" s="45" t="s">
        <v>244</v>
      </c>
      <c r="VR24" s="47" t="s">
        <v>242</v>
      </c>
      <c r="VS24" s="53"/>
      <c r="VT24" s="11" t="s">
        <v>26</v>
      </c>
      <c r="VU24" s="11" t="s">
        <v>27</v>
      </c>
      <c r="VV24" s="45" t="s">
        <v>243</v>
      </c>
      <c r="VW24" s="45" t="s">
        <v>244</v>
      </c>
      <c r="VX24" s="47" t="s">
        <v>242</v>
      </c>
      <c r="VY24" s="53"/>
      <c r="VZ24" s="11" t="s">
        <v>26</v>
      </c>
      <c r="WA24" s="11" t="s">
        <v>27</v>
      </c>
      <c r="WB24" s="45" t="s">
        <v>243</v>
      </c>
      <c r="WC24" s="45" t="s">
        <v>244</v>
      </c>
      <c r="WD24" s="47" t="s">
        <v>242</v>
      </c>
      <c r="WE24" s="53"/>
      <c r="WF24" s="11" t="s">
        <v>26</v>
      </c>
      <c r="WG24" s="11" t="s">
        <v>27</v>
      </c>
      <c r="WH24" s="45" t="s">
        <v>243</v>
      </c>
      <c r="WI24" s="45" t="s">
        <v>244</v>
      </c>
      <c r="WJ24" s="47" t="s">
        <v>242</v>
      </c>
      <c r="WK24" s="53"/>
      <c r="WL24" s="11" t="s">
        <v>26</v>
      </c>
      <c r="WM24" s="11" t="s">
        <v>27</v>
      </c>
      <c r="WN24" s="45" t="s">
        <v>243</v>
      </c>
      <c r="WO24" s="45" t="s">
        <v>244</v>
      </c>
      <c r="WP24" s="47" t="s">
        <v>242</v>
      </c>
      <c r="WQ24" s="53"/>
      <c r="WR24" s="11" t="s">
        <v>26</v>
      </c>
      <c r="WS24" s="11" t="s">
        <v>27</v>
      </c>
      <c r="WT24" s="45" t="s">
        <v>243</v>
      </c>
      <c r="WU24" s="45" t="s">
        <v>244</v>
      </c>
      <c r="WV24" s="47" t="s">
        <v>242</v>
      </c>
      <c r="WW24" s="53"/>
      <c r="WX24" s="11" t="s">
        <v>26</v>
      </c>
      <c r="WY24" s="11" t="s">
        <v>27</v>
      </c>
      <c r="WZ24" s="45" t="s">
        <v>243</v>
      </c>
      <c r="XA24" s="45" t="s">
        <v>244</v>
      </c>
      <c r="XB24" s="47" t="s">
        <v>242</v>
      </c>
      <c r="XC24" s="53"/>
      <c r="XD24" s="11" t="s">
        <v>26</v>
      </c>
      <c r="XE24" s="11" t="s">
        <v>27</v>
      </c>
      <c r="XF24" s="45" t="s">
        <v>243</v>
      </c>
      <c r="XG24" s="45" t="s">
        <v>244</v>
      </c>
      <c r="XH24" s="47" t="s">
        <v>242</v>
      </c>
      <c r="XI24" s="53"/>
      <c r="XJ24" s="11" t="s">
        <v>26</v>
      </c>
      <c r="XK24" s="11" t="s">
        <v>27</v>
      </c>
      <c r="XL24" s="45" t="s">
        <v>243</v>
      </c>
      <c r="XM24" s="45" t="s">
        <v>244</v>
      </c>
      <c r="XN24" s="47" t="s">
        <v>242</v>
      </c>
      <c r="XO24" s="53"/>
      <c r="XP24" s="11" t="s">
        <v>26</v>
      </c>
      <c r="XQ24" s="11" t="s">
        <v>27</v>
      </c>
      <c r="XR24" s="45" t="s">
        <v>243</v>
      </c>
      <c r="XS24" s="45" t="s">
        <v>244</v>
      </c>
      <c r="XT24" s="47" t="s">
        <v>242</v>
      </c>
      <c r="XU24" s="53"/>
      <c r="XV24" s="11" t="s">
        <v>26</v>
      </c>
      <c r="XW24" s="11" t="s">
        <v>27</v>
      </c>
      <c r="XX24" s="45" t="s">
        <v>243</v>
      </c>
      <c r="XY24" s="45" t="s">
        <v>244</v>
      </c>
      <c r="XZ24" s="47" t="s">
        <v>242</v>
      </c>
      <c r="YA24" s="53"/>
      <c r="YB24" s="11" t="s">
        <v>26</v>
      </c>
      <c r="YC24" s="11" t="s">
        <v>27</v>
      </c>
      <c r="YD24" s="45" t="s">
        <v>243</v>
      </c>
      <c r="YE24" s="45" t="s">
        <v>244</v>
      </c>
      <c r="YF24" s="47" t="s">
        <v>242</v>
      </c>
      <c r="YG24" s="53"/>
      <c r="YH24" s="11" t="s">
        <v>26</v>
      </c>
      <c r="YI24" s="11" t="s">
        <v>27</v>
      </c>
      <c r="YJ24" s="45" t="s">
        <v>243</v>
      </c>
      <c r="YK24" s="45" t="s">
        <v>244</v>
      </c>
      <c r="YL24" s="47" t="s">
        <v>242</v>
      </c>
      <c r="YM24" s="53"/>
      <c r="YN24" s="11" t="s">
        <v>26</v>
      </c>
      <c r="YO24" s="11" t="s">
        <v>27</v>
      </c>
      <c r="YP24" s="45" t="s">
        <v>243</v>
      </c>
      <c r="YQ24" s="45" t="s">
        <v>244</v>
      </c>
      <c r="YR24" s="47" t="s">
        <v>242</v>
      </c>
      <c r="YS24" s="53"/>
      <c r="YT24" s="11" t="s">
        <v>26</v>
      </c>
      <c r="YU24" s="11" t="s">
        <v>27</v>
      </c>
      <c r="YV24" s="45" t="s">
        <v>243</v>
      </c>
      <c r="YW24" s="45" t="s">
        <v>244</v>
      </c>
      <c r="YX24" s="47" t="s">
        <v>242</v>
      </c>
      <c r="YY24" s="53"/>
      <c r="YZ24" s="11" t="s">
        <v>26</v>
      </c>
      <c r="ZA24" s="11" t="s">
        <v>27</v>
      </c>
      <c r="ZB24" s="45" t="s">
        <v>243</v>
      </c>
      <c r="ZC24" s="45" t="s">
        <v>244</v>
      </c>
      <c r="ZD24" s="47" t="s">
        <v>242</v>
      </c>
      <c r="ZE24" s="53"/>
      <c r="ZF24" s="11" t="s">
        <v>26</v>
      </c>
      <c r="ZG24" s="11" t="s">
        <v>27</v>
      </c>
      <c r="ZH24" s="45" t="s">
        <v>243</v>
      </c>
      <c r="ZI24" s="45" t="s">
        <v>244</v>
      </c>
      <c r="ZJ24" s="47" t="s">
        <v>242</v>
      </c>
      <c r="ZK24" s="53"/>
      <c r="ZL24" s="11" t="s">
        <v>26</v>
      </c>
      <c r="ZM24" s="11" t="s">
        <v>27</v>
      </c>
      <c r="ZN24" s="45" t="s">
        <v>243</v>
      </c>
      <c r="ZO24" s="45" t="s">
        <v>244</v>
      </c>
      <c r="ZP24" s="47" t="s">
        <v>242</v>
      </c>
      <c r="ZQ24" s="53"/>
      <c r="ZR24" s="11" t="s">
        <v>26</v>
      </c>
      <c r="ZS24" s="11" t="s">
        <v>27</v>
      </c>
      <c r="ZT24" s="45" t="s">
        <v>243</v>
      </c>
      <c r="ZU24" s="45" t="s">
        <v>244</v>
      </c>
      <c r="ZV24" s="47" t="s">
        <v>242</v>
      </c>
      <c r="ZW24" s="53"/>
      <c r="ZX24" s="11" t="s">
        <v>26</v>
      </c>
      <c r="ZY24" s="11" t="s">
        <v>27</v>
      </c>
      <c r="ZZ24" s="45" t="s">
        <v>243</v>
      </c>
      <c r="AAA24" s="45" t="s">
        <v>244</v>
      </c>
      <c r="AAB24" s="47" t="s">
        <v>242</v>
      </c>
      <c r="AAC24" s="53"/>
      <c r="AAD24" s="11" t="s">
        <v>26</v>
      </c>
      <c r="AAE24" s="11" t="s">
        <v>27</v>
      </c>
      <c r="AAF24" s="45" t="s">
        <v>243</v>
      </c>
      <c r="AAG24" s="45" t="s">
        <v>244</v>
      </c>
      <c r="AAH24" s="47" t="s">
        <v>242</v>
      </c>
      <c r="AAI24" s="53"/>
      <c r="AAJ24" s="11" t="s">
        <v>26</v>
      </c>
      <c r="AAK24" s="11" t="s">
        <v>27</v>
      </c>
      <c r="AAL24" s="45" t="s">
        <v>243</v>
      </c>
      <c r="AAM24" s="45" t="s">
        <v>244</v>
      </c>
      <c r="AAN24" s="47" t="s">
        <v>242</v>
      </c>
      <c r="AAO24" s="53"/>
      <c r="AAP24" s="11" t="s">
        <v>26</v>
      </c>
      <c r="AAQ24" s="11" t="s">
        <v>27</v>
      </c>
      <c r="AAR24" s="45" t="s">
        <v>243</v>
      </c>
      <c r="AAS24" s="45" t="s">
        <v>244</v>
      </c>
      <c r="AAT24" s="47" t="s">
        <v>242</v>
      </c>
      <c r="AAU24" s="53"/>
      <c r="AAV24" s="11" t="s">
        <v>26</v>
      </c>
      <c r="AAW24" s="11" t="s">
        <v>27</v>
      </c>
      <c r="AAX24" s="45" t="s">
        <v>243</v>
      </c>
      <c r="AAY24" s="45" t="s">
        <v>244</v>
      </c>
      <c r="AAZ24" s="47" t="s">
        <v>242</v>
      </c>
      <c r="ABA24" s="53"/>
      <c r="ABB24" s="11" t="s">
        <v>26</v>
      </c>
      <c r="ABC24" s="11" t="s">
        <v>27</v>
      </c>
      <c r="ABD24" s="45" t="s">
        <v>243</v>
      </c>
      <c r="ABE24" s="45" t="s">
        <v>244</v>
      </c>
      <c r="ABF24" s="47" t="s">
        <v>242</v>
      </c>
      <c r="ABG24" s="53"/>
      <c r="ABH24" s="11" t="s">
        <v>26</v>
      </c>
      <c r="ABI24" s="11" t="s">
        <v>27</v>
      </c>
      <c r="ABJ24" s="45" t="s">
        <v>243</v>
      </c>
      <c r="ABK24" s="45" t="s">
        <v>244</v>
      </c>
      <c r="ABL24" s="47" t="s">
        <v>242</v>
      </c>
      <c r="ABM24" s="53"/>
      <c r="ABN24" s="11" t="s">
        <v>26</v>
      </c>
      <c r="ABO24" s="11" t="s">
        <v>27</v>
      </c>
      <c r="ABP24" s="45" t="s">
        <v>243</v>
      </c>
      <c r="ABQ24" s="45" t="s">
        <v>244</v>
      </c>
      <c r="ABR24" s="47" t="s">
        <v>242</v>
      </c>
      <c r="ABS24" s="53"/>
      <c r="ABT24" s="11" t="s">
        <v>26</v>
      </c>
      <c r="ABU24" s="11" t="s">
        <v>27</v>
      </c>
      <c r="ABV24" s="45" t="s">
        <v>243</v>
      </c>
      <c r="ABW24" s="45" t="s">
        <v>244</v>
      </c>
      <c r="ABX24" s="47" t="s">
        <v>242</v>
      </c>
      <c r="ABY24" s="53"/>
      <c r="ABZ24" s="11" t="s">
        <v>26</v>
      </c>
      <c r="ACA24" s="11" t="s">
        <v>27</v>
      </c>
      <c r="ACB24" s="45" t="s">
        <v>243</v>
      </c>
      <c r="ACC24" s="45" t="s">
        <v>244</v>
      </c>
      <c r="ACD24" s="47" t="s">
        <v>242</v>
      </c>
      <c r="ACE24" s="53"/>
      <c r="ACF24" s="11" t="s">
        <v>26</v>
      </c>
      <c r="ACG24" s="11" t="s">
        <v>27</v>
      </c>
      <c r="ACH24" s="45" t="s">
        <v>243</v>
      </c>
      <c r="ACI24" s="45" t="s">
        <v>244</v>
      </c>
      <c r="ACJ24" s="47" t="s">
        <v>242</v>
      </c>
      <c r="ACK24" s="53"/>
      <c r="ACL24" s="11" t="s">
        <v>26</v>
      </c>
      <c r="ACM24" s="11" t="s">
        <v>27</v>
      </c>
      <c r="ACN24" s="45" t="s">
        <v>243</v>
      </c>
      <c r="ACO24" s="45" t="s">
        <v>244</v>
      </c>
      <c r="ACP24" s="47" t="s">
        <v>242</v>
      </c>
      <c r="ACQ24" s="53"/>
      <c r="ACR24" s="11" t="s">
        <v>26</v>
      </c>
      <c r="ACS24" s="11" t="s">
        <v>27</v>
      </c>
      <c r="ACT24" s="45" t="s">
        <v>243</v>
      </c>
      <c r="ACU24" s="45" t="s">
        <v>244</v>
      </c>
      <c r="ACV24" s="47" t="s">
        <v>242</v>
      </c>
      <c r="ACW24" s="53"/>
      <c r="ACX24" s="11" t="s">
        <v>26</v>
      </c>
      <c r="ACY24" s="11" t="s">
        <v>27</v>
      </c>
      <c r="ACZ24" s="45" t="s">
        <v>243</v>
      </c>
      <c r="ADA24" s="45" t="s">
        <v>244</v>
      </c>
      <c r="ADB24" s="47" t="s">
        <v>242</v>
      </c>
      <c r="ADC24" s="53"/>
      <c r="ADD24" s="11" t="s">
        <v>26</v>
      </c>
      <c r="ADE24" s="11" t="s">
        <v>27</v>
      </c>
      <c r="ADF24" s="45" t="s">
        <v>243</v>
      </c>
      <c r="ADG24" s="45" t="s">
        <v>244</v>
      </c>
      <c r="ADH24" s="47" t="s">
        <v>242</v>
      </c>
      <c r="ADI24" s="53"/>
      <c r="ADJ24" s="11" t="s">
        <v>26</v>
      </c>
      <c r="ADK24" s="11" t="s">
        <v>27</v>
      </c>
      <c r="ADL24" s="45" t="s">
        <v>243</v>
      </c>
      <c r="ADM24" s="45" t="s">
        <v>244</v>
      </c>
      <c r="ADN24" s="47" t="s">
        <v>242</v>
      </c>
      <c r="ADO24" s="53"/>
      <c r="ADP24" s="11" t="s">
        <v>26</v>
      </c>
      <c r="ADQ24" s="11" t="s">
        <v>27</v>
      </c>
      <c r="ADR24" s="45" t="s">
        <v>243</v>
      </c>
      <c r="ADS24" s="45" t="s">
        <v>244</v>
      </c>
      <c r="ADT24" s="47" t="s">
        <v>242</v>
      </c>
      <c r="ADU24" s="53"/>
      <c r="ADV24" s="11" t="s">
        <v>26</v>
      </c>
      <c r="ADW24" s="11" t="s">
        <v>27</v>
      </c>
      <c r="ADX24" s="45" t="s">
        <v>243</v>
      </c>
      <c r="ADY24" s="45" t="s">
        <v>244</v>
      </c>
      <c r="ADZ24" s="47" t="s">
        <v>242</v>
      </c>
      <c r="AEA24" s="53"/>
      <c r="AEB24" s="11" t="s">
        <v>26</v>
      </c>
      <c r="AEC24" s="11" t="s">
        <v>27</v>
      </c>
      <c r="AED24" s="45" t="s">
        <v>243</v>
      </c>
      <c r="AEE24" s="45" t="s">
        <v>244</v>
      </c>
      <c r="AEF24" s="47" t="s">
        <v>242</v>
      </c>
      <c r="AEG24" s="53"/>
      <c r="AEH24" s="11" t="s">
        <v>26</v>
      </c>
      <c r="AEI24" s="11" t="s">
        <v>27</v>
      </c>
      <c r="AEJ24" s="45" t="s">
        <v>243</v>
      </c>
      <c r="AEK24" s="45" t="s">
        <v>244</v>
      </c>
      <c r="AEL24" s="47" t="s">
        <v>242</v>
      </c>
      <c r="AEM24" s="53"/>
      <c r="AEN24" s="11" t="s">
        <v>26</v>
      </c>
      <c r="AEO24" s="11" t="s">
        <v>27</v>
      </c>
      <c r="AEP24" s="45" t="s">
        <v>243</v>
      </c>
      <c r="AEQ24" s="45" t="s">
        <v>244</v>
      </c>
      <c r="AER24" s="47" t="s">
        <v>242</v>
      </c>
      <c r="AES24" s="53"/>
      <c r="AET24" s="11" t="s">
        <v>26</v>
      </c>
      <c r="AEU24" s="11" t="s">
        <v>27</v>
      </c>
      <c r="AEV24" s="45" t="s">
        <v>243</v>
      </c>
      <c r="AEW24" s="45" t="s">
        <v>244</v>
      </c>
      <c r="AEX24" s="47" t="s">
        <v>242</v>
      </c>
      <c r="AEY24" s="53"/>
      <c r="AEZ24" s="11" t="s">
        <v>26</v>
      </c>
      <c r="AFA24" s="11" t="s">
        <v>27</v>
      </c>
      <c r="AFB24" s="45" t="s">
        <v>243</v>
      </c>
      <c r="AFC24" s="45" t="s">
        <v>244</v>
      </c>
      <c r="AFD24" s="47" t="s">
        <v>242</v>
      </c>
      <c r="AFE24" s="53"/>
      <c r="AFF24" s="11" t="s">
        <v>26</v>
      </c>
      <c r="AFG24" s="11" t="s">
        <v>27</v>
      </c>
      <c r="AFH24" s="45" t="s">
        <v>243</v>
      </c>
      <c r="AFI24" s="45" t="s">
        <v>244</v>
      </c>
      <c r="AFJ24" s="47" t="s">
        <v>242</v>
      </c>
      <c r="AFK24" s="53"/>
      <c r="AFL24" s="11" t="s">
        <v>26</v>
      </c>
      <c r="AFM24" s="11" t="s">
        <v>27</v>
      </c>
      <c r="AFN24" s="45" t="s">
        <v>243</v>
      </c>
      <c r="AFO24" s="45" t="s">
        <v>244</v>
      </c>
      <c r="AFP24" s="47" t="s">
        <v>242</v>
      </c>
      <c r="AFQ24" s="53"/>
      <c r="AFR24" s="11" t="s">
        <v>26</v>
      </c>
      <c r="AFS24" s="11" t="s">
        <v>27</v>
      </c>
      <c r="AFT24" s="45" t="s">
        <v>243</v>
      </c>
      <c r="AFU24" s="45" t="s">
        <v>244</v>
      </c>
      <c r="AFV24" s="47" t="s">
        <v>242</v>
      </c>
      <c r="AFW24" s="53"/>
      <c r="AFX24" s="11" t="s">
        <v>26</v>
      </c>
      <c r="AFY24" s="11" t="s">
        <v>27</v>
      </c>
      <c r="AFZ24" s="45" t="s">
        <v>243</v>
      </c>
      <c r="AGA24" s="45" t="s">
        <v>244</v>
      </c>
      <c r="AGB24" s="47" t="s">
        <v>242</v>
      </c>
      <c r="AGC24" s="53"/>
      <c r="AGD24" s="11" t="s">
        <v>26</v>
      </c>
      <c r="AGE24" s="11" t="s">
        <v>27</v>
      </c>
      <c r="AGF24" s="45" t="s">
        <v>243</v>
      </c>
      <c r="AGG24" s="45" t="s">
        <v>244</v>
      </c>
      <c r="AGH24" s="47" t="s">
        <v>242</v>
      </c>
      <c r="AGI24" s="53"/>
      <c r="AGJ24" s="11" t="s">
        <v>26</v>
      </c>
      <c r="AGK24" s="11" t="s">
        <v>27</v>
      </c>
      <c r="AGL24" s="45" t="s">
        <v>243</v>
      </c>
      <c r="AGM24" s="45" t="s">
        <v>244</v>
      </c>
      <c r="AGN24" s="47" t="s">
        <v>242</v>
      </c>
      <c r="AGO24" s="53"/>
      <c r="AGP24" s="11" t="s">
        <v>26</v>
      </c>
      <c r="AGQ24" s="11" t="s">
        <v>27</v>
      </c>
      <c r="AGR24" s="45" t="s">
        <v>243</v>
      </c>
      <c r="AGS24" s="45" t="s">
        <v>244</v>
      </c>
      <c r="AGT24" s="47" t="s">
        <v>242</v>
      </c>
      <c r="AGU24" s="53"/>
      <c r="AGV24" s="11" t="s">
        <v>26</v>
      </c>
      <c r="AGW24" s="11" t="s">
        <v>27</v>
      </c>
      <c r="AGX24" s="45" t="s">
        <v>243</v>
      </c>
      <c r="AGY24" s="45" t="s">
        <v>244</v>
      </c>
      <c r="AGZ24" s="47" t="s">
        <v>242</v>
      </c>
      <c r="AHA24" s="63"/>
      <c r="AHB24" s="11" t="s">
        <v>26</v>
      </c>
      <c r="AHC24" s="11" t="s">
        <v>27</v>
      </c>
      <c r="AHD24" s="45" t="s">
        <v>243</v>
      </c>
      <c r="AHE24" s="45" t="s">
        <v>244</v>
      </c>
      <c r="AHF24" s="47" t="s">
        <v>242</v>
      </c>
      <c r="AHG24" s="53"/>
      <c r="AHH24" s="11" t="s">
        <v>26</v>
      </c>
      <c r="AHI24" s="11" t="s">
        <v>27</v>
      </c>
      <c r="AHJ24" s="45" t="s">
        <v>243</v>
      </c>
      <c r="AHK24" s="45" t="s">
        <v>244</v>
      </c>
      <c r="AHL24" s="47" t="s">
        <v>242</v>
      </c>
      <c r="AHM24" s="63"/>
      <c r="AHN24" s="11" t="s">
        <v>26</v>
      </c>
      <c r="AHO24" s="11" t="s">
        <v>27</v>
      </c>
      <c r="AHP24" s="45" t="s">
        <v>243</v>
      </c>
      <c r="AHQ24" s="45" t="s">
        <v>244</v>
      </c>
      <c r="AHR24" s="47" t="s">
        <v>242</v>
      </c>
      <c r="AHS24" s="53"/>
      <c r="AHT24" s="11" t="s">
        <v>26</v>
      </c>
      <c r="AHU24" s="11" t="s">
        <v>27</v>
      </c>
      <c r="AHV24" s="45" t="s">
        <v>243</v>
      </c>
      <c r="AHW24" s="45" t="s">
        <v>244</v>
      </c>
      <c r="AHX24" s="47" t="s">
        <v>242</v>
      </c>
      <c r="AHY24" s="53"/>
      <c r="AHZ24" s="11" t="s">
        <v>26</v>
      </c>
      <c r="AIA24" s="11" t="s">
        <v>27</v>
      </c>
      <c r="AIB24" s="45" t="s">
        <v>243</v>
      </c>
      <c r="AIC24" s="45" t="s">
        <v>244</v>
      </c>
      <c r="AID24" s="47" t="s">
        <v>242</v>
      </c>
      <c r="AIE24" s="53"/>
      <c r="AIF24" s="11" t="s">
        <v>26</v>
      </c>
      <c r="AIG24" s="11" t="s">
        <v>27</v>
      </c>
      <c r="AIH24" s="45" t="s">
        <v>243</v>
      </c>
      <c r="AII24" s="45" t="s">
        <v>244</v>
      </c>
      <c r="AIJ24" s="47" t="s">
        <v>242</v>
      </c>
      <c r="AIK24" s="53"/>
      <c r="AIL24" s="11" t="s">
        <v>26</v>
      </c>
      <c r="AIM24" s="11" t="s">
        <v>27</v>
      </c>
      <c r="AIN24" s="45" t="s">
        <v>243</v>
      </c>
      <c r="AIO24" s="45" t="s">
        <v>244</v>
      </c>
      <c r="AIP24" s="47" t="s">
        <v>242</v>
      </c>
      <c r="AIQ24" s="53"/>
      <c r="AIR24" s="11" t="s">
        <v>26</v>
      </c>
      <c r="AIS24" s="11" t="s">
        <v>27</v>
      </c>
      <c r="AIT24" s="45" t="s">
        <v>243</v>
      </c>
      <c r="AIU24" s="45" t="s">
        <v>244</v>
      </c>
      <c r="AIV24" s="47" t="s">
        <v>242</v>
      </c>
      <c r="AIW24" s="53"/>
      <c r="AIX24" s="11" t="s">
        <v>26</v>
      </c>
      <c r="AIY24" s="11" t="s">
        <v>27</v>
      </c>
      <c r="AIZ24" s="45" t="s">
        <v>243</v>
      </c>
      <c r="AJA24" s="45" t="s">
        <v>244</v>
      </c>
      <c r="AJB24" s="47" t="s">
        <v>242</v>
      </c>
      <c r="AJC24" s="53"/>
      <c r="AJD24" s="11" t="s">
        <v>26</v>
      </c>
      <c r="AJE24" s="11" t="s">
        <v>27</v>
      </c>
      <c r="AJF24" s="45" t="s">
        <v>243</v>
      </c>
      <c r="AJG24" s="45" t="s">
        <v>244</v>
      </c>
      <c r="AJH24" s="47" t="s">
        <v>242</v>
      </c>
      <c r="AJI24" s="53"/>
      <c r="AJJ24" s="11" t="s">
        <v>26</v>
      </c>
      <c r="AJK24" s="11" t="s">
        <v>27</v>
      </c>
      <c r="AJL24" s="45" t="s">
        <v>243</v>
      </c>
      <c r="AJM24" s="45" t="s">
        <v>244</v>
      </c>
      <c r="AJN24" s="47" t="s">
        <v>242</v>
      </c>
      <c r="AJO24" s="53"/>
      <c r="AJP24" s="11" t="s">
        <v>26</v>
      </c>
      <c r="AJQ24" s="11" t="s">
        <v>27</v>
      </c>
      <c r="AJR24" s="45" t="s">
        <v>243</v>
      </c>
      <c r="AJS24" s="45" t="s">
        <v>244</v>
      </c>
      <c r="AJT24" s="47" t="s">
        <v>242</v>
      </c>
      <c r="AJU24" s="33"/>
      <c r="AJV24" s="11"/>
      <c r="AJW24" s="11"/>
      <c r="AJX24" s="45"/>
      <c r="AJY24" s="45"/>
      <c r="AJZ24" s="47"/>
      <c r="AKA24" s="53"/>
      <c r="AKB24" s="11"/>
      <c r="AKC24" s="11"/>
      <c r="AKD24" s="45"/>
      <c r="AKE24" s="45"/>
      <c r="AKF24" s="47"/>
      <c r="AKG24" s="63"/>
      <c r="AKH24" s="11"/>
      <c r="AKI24" s="11"/>
      <c r="AKJ24" s="45"/>
      <c r="AKK24" s="45"/>
      <c r="AKL24" s="47"/>
      <c r="AKM24" s="63"/>
      <c r="AKN24" s="11"/>
      <c r="AKO24" s="11"/>
      <c r="AKP24" s="45"/>
      <c r="AKQ24" s="45"/>
      <c r="AKR24" s="47"/>
      <c r="AKS24" s="63"/>
      <c r="AKT24" s="11"/>
      <c r="AKU24" s="11"/>
      <c r="AKV24" s="45"/>
      <c r="AKW24" s="45"/>
      <c r="AKX24" s="47"/>
      <c r="AKY24" s="53"/>
      <c r="AKZ24" s="11"/>
      <c r="ALA24" s="11"/>
      <c r="ALB24" s="45"/>
      <c r="ALC24" s="45"/>
      <c r="ALD24" s="47"/>
      <c r="ALE24" s="53"/>
      <c r="ALF24" s="11"/>
      <c r="ALG24" s="11"/>
      <c r="ALH24" s="45"/>
      <c r="ALI24" s="45"/>
      <c r="ALJ24" s="47"/>
      <c r="ALK24" s="53"/>
      <c r="ALL24" s="11"/>
      <c r="ALM24" s="11"/>
      <c r="ALN24" s="45"/>
      <c r="ALO24" s="45"/>
      <c r="ALP24" s="47"/>
      <c r="ALQ24" s="53"/>
      <c r="ALR24" s="11"/>
      <c r="ALS24" s="11"/>
      <c r="ALT24" s="45"/>
      <c r="ALU24" s="45"/>
      <c r="ALV24" s="47"/>
      <c r="ALW24" s="53"/>
      <c r="ALX24" s="11"/>
      <c r="ALY24" s="11"/>
      <c r="ALZ24" s="45"/>
      <c r="AMA24" s="45"/>
      <c r="AMB24" s="47"/>
      <c r="AMC24" s="53"/>
      <c r="AMD24" s="11"/>
      <c r="AME24" s="11"/>
      <c r="AMF24" s="45"/>
      <c r="AMG24" s="45"/>
      <c r="AMH24" s="47"/>
      <c r="AMI24" s="53"/>
      <c r="AMJ24" s="11"/>
      <c r="AMK24" s="11"/>
      <c r="AML24" s="45"/>
      <c r="AMM24" s="45"/>
      <c r="AMN24" s="47"/>
      <c r="AMO24" s="53"/>
      <c r="AMP24" s="11"/>
      <c r="AMQ24" s="11"/>
      <c r="AMR24" s="45"/>
      <c r="AMS24" s="45"/>
      <c r="AMT24" s="47"/>
      <c r="AMU24" s="53"/>
      <c r="AMV24" s="11"/>
      <c r="AMW24" s="11"/>
      <c r="AMX24" s="45"/>
      <c r="AMY24" s="45"/>
      <c r="AMZ24" s="47"/>
      <c r="ANA24" s="53"/>
      <c r="ANB24" s="11"/>
      <c r="ANC24" s="11"/>
      <c r="AND24" s="45"/>
      <c r="ANE24" s="45"/>
      <c r="ANF24" s="47"/>
      <c r="ANG24" s="53"/>
      <c r="ANH24" s="11"/>
      <c r="ANI24" s="11"/>
      <c r="ANJ24" s="45"/>
      <c r="ANK24" s="45"/>
      <c r="ANL24" s="47"/>
      <c r="ANM24" s="53"/>
      <c r="ANN24" s="11"/>
      <c r="ANO24" s="11"/>
      <c r="ANP24" s="45"/>
      <c r="ANQ24" s="45"/>
      <c r="ANR24" s="47"/>
      <c r="ANS24" s="53"/>
      <c r="ANT24" s="11"/>
      <c r="ANU24" s="11"/>
      <c r="ANV24" s="45"/>
      <c r="ANW24" s="45"/>
      <c r="ANX24" s="47"/>
      <c r="ANY24" s="53"/>
      <c r="ANZ24" s="11"/>
      <c r="AOA24" s="11"/>
      <c r="AOB24" s="45"/>
      <c r="AOC24" s="45"/>
      <c r="AOD24" s="47"/>
      <c r="AOE24" s="53"/>
      <c r="AOF24" s="11"/>
      <c r="AOG24" s="104"/>
      <c r="AOH24" s="113"/>
      <c r="AOI24" s="113"/>
      <c r="AOJ24" s="47"/>
    </row>
    <row r="25" spans="2:1076" s="6" customFormat="1" ht="15" x14ac:dyDescent="0.2">
      <c r="B25" s="7"/>
      <c r="C25" s="33"/>
      <c r="D25" s="14" t="s">
        <v>0</v>
      </c>
      <c r="E25" s="12" t="s">
        <v>28</v>
      </c>
      <c r="F25" s="12">
        <v>0</v>
      </c>
      <c r="G25" s="12">
        <v>0</v>
      </c>
      <c r="H25" s="37">
        <f>SUM(F25:G25)</f>
        <v>0</v>
      </c>
      <c r="I25" s="49"/>
      <c r="J25" s="14" t="s">
        <v>0</v>
      </c>
      <c r="K25" s="12" t="s">
        <v>28</v>
      </c>
      <c r="L25" s="12">
        <v>0</v>
      </c>
      <c r="M25" s="12">
        <v>0</v>
      </c>
      <c r="N25" s="37">
        <f>SUM(L25:M25)</f>
        <v>0</v>
      </c>
      <c r="O25" s="49"/>
      <c r="P25" s="14" t="s">
        <v>0</v>
      </c>
      <c r="Q25" s="12" t="s">
        <v>28</v>
      </c>
      <c r="R25" s="12">
        <v>0</v>
      </c>
      <c r="S25" s="12">
        <v>0</v>
      </c>
      <c r="T25" s="37">
        <f>SUM(R25:S25)</f>
        <v>0</v>
      </c>
      <c r="U25" s="54"/>
      <c r="V25" s="14" t="s">
        <v>0</v>
      </c>
      <c r="W25" s="12" t="s">
        <v>28</v>
      </c>
      <c r="X25" s="12">
        <v>0</v>
      </c>
      <c r="Y25" s="12">
        <v>0</v>
      </c>
      <c r="Z25" s="37">
        <f>SUM(X25:Y25)</f>
        <v>0</v>
      </c>
      <c r="AA25" s="54"/>
      <c r="AB25" s="14" t="s">
        <v>0</v>
      </c>
      <c r="AC25" s="12" t="s">
        <v>28</v>
      </c>
      <c r="AD25" s="12">
        <v>0</v>
      </c>
      <c r="AE25" s="12">
        <v>0</v>
      </c>
      <c r="AF25" s="37">
        <f>SUM(AD25:AE25)</f>
        <v>0</v>
      </c>
      <c r="AG25" s="52"/>
      <c r="AH25" s="14" t="s">
        <v>0</v>
      </c>
      <c r="AI25" s="12" t="s">
        <v>28</v>
      </c>
      <c r="AJ25" s="12">
        <v>0</v>
      </c>
      <c r="AK25" s="12">
        <v>0</v>
      </c>
      <c r="AL25" s="37">
        <f>SUM(AJ25:AK25)</f>
        <v>0</v>
      </c>
      <c r="AM25" s="54"/>
      <c r="AN25" s="14" t="s">
        <v>0</v>
      </c>
      <c r="AO25" s="12" t="s">
        <v>28</v>
      </c>
      <c r="AP25" s="12">
        <v>0</v>
      </c>
      <c r="AQ25" s="12">
        <v>0</v>
      </c>
      <c r="AR25" s="37">
        <f>SUM(AP25:AQ25)</f>
        <v>0</v>
      </c>
      <c r="AS25" s="54"/>
      <c r="AT25" s="14" t="s">
        <v>0</v>
      </c>
      <c r="AU25" s="12" t="s">
        <v>28</v>
      </c>
      <c r="AV25" s="12">
        <v>0</v>
      </c>
      <c r="AW25" s="12">
        <v>0</v>
      </c>
      <c r="AX25" s="37">
        <f>SUM(AV25:AW25)</f>
        <v>0</v>
      </c>
      <c r="AY25" s="53"/>
      <c r="AZ25" s="14" t="s">
        <v>0</v>
      </c>
      <c r="BA25" s="12" t="s">
        <v>28</v>
      </c>
      <c r="BB25" s="12">
        <v>0</v>
      </c>
      <c r="BC25" s="12">
        <v>0</v>
      </c>
      <c r="BD25" s="37">
        <f>SUM(BB25:BC25)</f>
        <v>0</v>
      </c>
      <c r="BE25" s="49"/>
      <c r="BF25" s="14" t="s">
        <v>0</v>
      </c>
      <c r="BG25" s="12" t="s">
        <v>28</v>
      </c>
      <c r="BH25" s="12">
        <v>0</v>
      </c>
      <c r="BI25" s="12">
        <v>0</v>
      </c>
      <c r="BJ25" s="37">
        <f>SUM(BH25:BI25)</f>
        <v>0</v>
      </c>
      <c r="BK25" s="49"/>
      <c r="BL25" s="14" t="s">
        <v>0</v>
      </c>
      <c r="BM25" s="12" t="s">
        <v>28</v>
      </c>
      <c r="BN25" s="12">
        <v>0</v>
      </c>
      <c r="BO25" s="12">
        <v>0</v>
      </c>
      <c r="BP25" s="37">
        <f>SUM(BN25:BO25)</f>
        <v>0</v>
      </c>
      <c r="BQ25" s="49"/>
      <c r="BR25" s="14" t="s">
        <v>0</v>
      </c>
      <c r="BS25" s="12" t="s">
        <v>28</v>
      </c>
      <c r="BT25" s="12">
        <v>0</v>
      </c>
      <c r="BU25" s="12">
        <v>0</v>
      </c>
      <c r="BV25" s="37">
        <f>SUM(BT25:BU25)</f>
        <v>0</v>
      </c>
      <c r="BW25" s="49"/>
      <c r="BX25" s="14" t="s">
        <v>0</v>
      </c>
      <c r="BY25" s="12" t="s">
        <v>28</v>
      </c>
      <c r="BZ25" s="12">
        <v>0</v>
      </c>
      <c r="CA25" s="12">
        <v>0</v>
      </c>
      <c r="CB25" s="37">
        <f>SUM(BZ25:CA25)</f>
        <v>0</v>
      </c>
      <c r="CC25" s="49"/>
      <c r="CD25" s="14" t="s">
        <v>0</v>
      </c>
      <c r="CE25" s="12" t="s">
        <v>28</v>
      </c>
      <c r="CF25" s="12">
        <v>0</v>
      </c>
      <c r="CG25" s="12">
        <v>0</v>
      </c>
      <c r="CH25" s="37">
        <f>SUM(CF25:CG25)</f>
        <v>0</v>
      </c>
      <c r="CI25" s="49"/>
      <c r="CJ25" s="14" t="s">
        <v>0</v>
      </c>
      <c r="CK25" s="12" t="s">
        <v>28</v>
      </c>
      <c r="CL25" s="12">
        <v>0</v>
      </c>
      <c r="CM25" s="12">
        <v>0</v>
      </c>
      <c r="CN25" s="37">
        <f>SUM(CL25:CM25)</f>
        <v>0</v>
      </c>
      <c r="CO25" s="49"/>
      <c r="CP25" s="14" t="s">
        <v>0</v>
      </c>
      <c r="CQ25" s="12" t="s">
        <v>28</v>
      </c>
      <c r="CR25" s="12">
        <v>0</v>
      </c>
      <c r="CS25" s="12">
        <v>0</v>
      </c>
      <c r="CT25" s="37">
        <f>SUM(CR25:CS25)</f>
        <v>0</v>
      </c>
      <c r="CU25" s="49"/>
      <c r="CV25" s="14" t="s">
        <v>0</v>
      </c>
      <c r="CW25" s="12" t="s">
        <v>28</v>
      </c>
      <c r="CX25" s="12">
        <v>0</v>
      </c>
      <c r="CY25" s="12">
        <v>0</v>
      </c>
      <c r="CZ25" s="37">
        <f>SUM(CX25:CY25)</f>
        <v>0</v>
      </c>
      <c r="DA25" s="55"/>
      <c r="DB25" s="14" t="s">
        <v>0</v>
      </c>
      <c r="DC25" s="12" t="s">
        <v>28</v>
      </c>
      <c r="DD25" s="12">
        <v>0</v>
      </c>
      <c r="DE25" s="12">
        <v>0</v>
      </c>
      <c r="DF25" s="37">
        <f>SUM(DD25:DE25)</f>
        <v>0</v>
      </c>
      <c r="DG25" s="49"/>
      <c r="DH25" s="14" t="s">
        <v>0</v>
      </c>
      <c r="DI25" s="12" t="s">
        <v>28</v>
      </c>
      <c r="DJ25" s="12">
        <v>0</v>
      </c>
      <c r="DK25" s="12">
        <v>0</v>
      </c>
      <c r="DL25" s="37">
        <f>SUM(DJ25:DK25)</f>
        <v>0</v>
      </c>
      <c r="DM25" s="49"/>
      <c r="DN25" s="14" t="s">
        <v>0</v>
      </c>
      <c r="DO25" s="12" t="s">
        <v>28</v>
      </c>
      <c r="DP25" s="12">
        <v>0</v>
      </c>
      <c r="DQ25" s="12">
        <v>0</v>
      </c>
      <c r="DR25" s="37">
        <f>SUM(DP25:DQ25)</f>
        <v>0</v>
      </c>
      <c r="DS25" s="53"/>
      <c r="DT25" s="14" t="s">
        <v>0</v>
      </c>
      <c r="DU25" s="12" t="s">
        <v>28</v>
      </c>
      <c r="DV25" s="12">
        <v>0</v>
      </c>
      <c r="DW25" s="12">
        <v>0</v>
      </c>
      <c r="DX25" s="37">
        <f>SUM(DV25:DW25)</f>
        <v>0</v>
      </c>
      <c r="DY25" s="49"/>
      <c r="DZ25" s="14" t="s">
        <v>0</v>
      </c>
      <c r="EA25" s="12" t="s">
        <v>28</v>
      </c>
      <c r="EB25" s="12">
        <v>0</v>
      </c>
      <c r="EC25" s="12">
        <v>0</v>
      </c>
      <c r="ED25" s="37">
        <f>SUM(EB25:EC25)</f>
        <v>0</v>
      </c>
      <c r="EE25" s="49"/>
      <c r="EF25" s="14" t="s">
        <v>0</v>
      </c>
      <c r="EG25" s="12" t="s">
        <v>28</v>
      </c>
      <c r="EH25" s="12">
        <v>0</v>
      </c>
      <c r="EI25" s="12">
        <v>0</v>
      </c>
      <c r="EJ25" s="37">
        <f>SUM(EH25:EI25)</f>
        <v>0</v>
      </c>
      <c r="EK25" s="49"/>
      <c r="EL25" s="14" t="s">
        <v>0</v>
      </c>
      <c r="EM25" s="12" t="s">
        <v>28</v>
      </c>
      <c r="EN25" s="12">
        <v>0</v>
      </c>
      <c r="EO25" s="12">
        <v>0</v>
      </c>
      <c r="EP25" s="37">
        <f>SUM(EN25:EO25)</f>
        <v>0</v>
      </c>
      <c r="EQ25" s="49"/>
      <c r="ER25" s="14" t="s">
        <v>0</v>
      </c>
      <c r="ES25" s="12" t="s">
        <v>28</v>
      </c>
      <c r="ET25" s="12">
        <v>0</v>
      </c>
      <c r="EU25" s="12">
        <v>0</v>
      </c>
      <c r="EV25" s="37">
        <f>SUM(ET25:EU25)</f>
        <v>0</v>
      </c>
      <c r="EW25" s="49"/>
      <c r="EX25" s="14" t="s">
        <v>0</v>
      </c>
      <c r="EY25" s="12" t="s">
        <v>28</v>
      </c>
      <c r="EZ25" s="12">
        <v>0</v>
      </c>
      <c r="FA25" s="12">
        <v>0</v>
      </c>
      <c r="FB25" s="37">
        <f>SUM(EZ25:FA25)</f>
        <v>0</v>
      </c>
      <c r="FC25" s="49"/>
      <c r="FD25" s="14" t="s">
        <v>0</v>
      </c>
      <c r="FE25" s="12" t="s">
        <v>28</v>
      </c>
      <c r="FF25" s="12">
        <v>0</v>
      </c>
      <c r="FG25" s="12">
        <v>0</v>
      </c>
      <c r="FH25" s="37">
        <f>SUM(FF25:FG25)</f>
        <v>0</v>
      </c>
      <c r="FI25" s="49"/>
      <c r="FJ25" s="14" t="s">
        <v>0</v>
      </c>
      <c r="FK25" s="12" t="s">
        <v>28</v>
      </c>
      <c r="FL25" s="12">
        <v>0</v>
      </c>
      <c r="FM25" s="12">
        <v>0</v>
      </c>
      <c r="FN25" s="37">
        <f>SUM(FL25:FM25)</f>
        <v>0</v>
      </c>
      <c r="FO25" s="49"/>
      <c r="FP25" s="14" t="s">
        <v>0</v>
      </c>
      <c r="FQ25" s="12" t="s">
        <v>28</v>
      </c>
      <c r="FR25" s="12">
        <v>0</v>
      </c>
      <c r="FS25" s="12">
        <v>0</v>
      </c>
      <c r="FT25" s="37">
        <f>SUM(FR25:FS25)</f>
        <v>0</v>
      </c>
      <c r="FU25" s="53"/>
      <c r="FV25" s="14" t="s">
        <v>0</v>
      </c>
      <c r="FW25" s="12" t="s">
        <v>28</v>
      </c>
      <c r="FX25" s="12">
        <v>0</v>
      </c>
      <c r="FY25" s="12">
        <v>0</v>
      </c>
      <c r="FZ25" s="37">
        <f>SUM(FX25:FY25)</f>
        <v>0</v>
      </c>
      <c r="GA25" s="53"/>
      <c r="GB25" s="14" t="s">
        <v>0</v>
      </c>
      <c r="GC25" s="12" t="s">
        <v>28</v>
      </c>
      <c r="GD25" s="12">
        <v>0</v>
      </c>
      <c r="GE25" s="12">
        <v>0</v>
      </c>
      <c r="GF25" s="37">
        <f>SUM(GD25:GE25)</f>
        <v>0</v>
      </c>
      <c r="GG25" s="53"/>
      <c r="GH25" s="14" t="s">
        <v>0</v>
      </c>
      <c r="GI25" s="12" t="s">
        <v>28</v>
      </c>
      <c r="GJ25" s="12">
        <v>0</v>
      </c>
      <c r="GK25" s="12">
        <v>0</v>
      </c>
      <c r="GL25" s="37">
        <f>SUM(GJ25:GK25)</f>
        <v>0</v>
      </c>
      <c r="GM25" s="53"/>
      <c r="GN25" s="14" t="s">
        <v>0</v>
      </c>
      <c r="GO25" s="12" t="s">
        <v>28</v>
      </c>
      <c r="GP25" s="12">
        <v>0</v>
      </c>
      <c r="GQ25" s="12">
        <v>0</v>
      </c>
      <c r="GR25" s="37">
        <f>SUM(GP25:GQ25)</f>
        <v>0</v>
      </c>
      <c r="GS25" s="53"/>
      <c r="GT25" s="14" t="s">
        <v>0</v>
      </c>
      <c r="GU25" s="12" t="s">
        <v>28</v>
      </c>
      <c r="GV25" s="12">
        <v>0</v>
      </c>
      <c r="GW25" s="12">
        <v>0</v>
      </c>
      <c r="GX25" s="37">
        <f>SUM(GV25:GW25)</f>
        <v>0</v>
      </c>
      <c r="GY25" s="53"/>
      <c r="GZ25" s="14" t="s">
        <v>0</v>
      </c>
      <c r="HA25" s="12" t="s">
        <v>28</v>
      </c>
      <c r="HB25" s="12">
        <v>0</v>
      </c>
      <c r="HC25" s="12">
        <v>0</v>
      </c>
      <c r="HD25" s="37">
        <f>SUM(HB25:HC25)</f>
        <v>0</v>
      </c>
      <c r="HE25" s="53"/>
      <c r="HF25" s="14" t="s">
        <v>0</v>
      </c>
      <c r="HG25" s="12" t="s">
        <v>28</v>
      </c>
      <c r="HH25" s="12">
        <v>0</v>
      </c>
      <c r="HI25" s="12">
        <v>0</v>
      </c>
      <c r="HJ25" s="37">
        <f>SUM(HH25:HI25)</f>
        <v>0</v>
      </c>
      <c r="HK25" s="53"/>
      <c r="HL25" s="14" t="s">
        <v>0</v>
      </c>
      <c r="HM25" s="12" t="s">
        <v>28</v>
      </c>
      <c r="HN25" s="12">
        <v>0</v>
      </c>
      <c r="HO25" s="12">
        <v>0</v>
      </c>
      <c r="HP25" s="37">
        <f>SUM(HN25:HO25)</f>
        <v>0</v>
      </c>
      <c r="HQ25" s="53"/>
      <c r="HR25" s="14" t="s">
        <v>0</v>
      </c>
      <c r="HS25" s="12" t="s">
        <v>28</v>
      </c>
      <c r="HT25" s="12">
        <v>0</v>
      </c>
      <c r="HU25" s="12">
        <v>0</v>
      </c>
      <c r="HV25" s="37">
        <f>SUM(HT25:HU25)</f>
        <v>0</v>
      </c>
      <c r="HW25" s="53"/>
      <c r="HX25" s="14" t="s">
        <v>0</v>
      </c>
      <c r="HY25" s="12" t="s">
        <v>28</v>
      </c>
      <c r="HZ25" s="12">
        <v>0</v>
      </c>
      <c r="IA25" s="12">
        <v>0</v>
      </c>
      <c r="IB25" s="37">
        <f>SUM(HZ25:IA25)</f>
        <v>0</v>
      </c>
      <c r="IC25" s="53"/>
      <c r="ID25" s="14" t="s">
        <v>0</v>
      </c>
      <c r="IE25" s="12" t="s">
        <v>28</v>
      </c>
      <c r="IF25" s="12">
        <v>0</v>
      </c>
      <c r="IG25" s="12">
        <v>0</v>
      </c>
      <c r="IH25" s="37">
        <f>SUM(IF25:IG25)</f>
        <v>0</v>
      </c>
      <c r="II25" s="53"/>
      <c r="IJ25" s="14" t="s">
        <v>0</v>
      </c>
      <c r="IK25" s="12" t="s">
        <v>28</v>
      </c>
      <c r="IL25" s="12">
        <v>0</v>
      </c>
      <c r="IM25" s="12">
        <v>0</v>
      </c>
      <c r="IN25" s="37">
        <f>SUM(IL25:IM25)</f>
        <v>0</v>
      </c>
      <c r="IO25" s="53"/>
      <c r="IP25" s="14" t="s">
        <v>0</v>
      </c>
      <c r="IQ25" s="12" t="s">
        <v>28</v>
      </c>
      <c r="IR25" s="12">
        <v>0</v>
      </c>
      <c r="IS25" s="12">
        <v>0</v>
      </c>
      <c r="IT25" s="37">
        <f>SUM(IR25:IS25)</f>
        <v>0</v>
      </c>
      <c r="IU25" s="53"/>
      <c r="IV25" s="14" t="s">
        <v>0</v>
      </c>
      <c r="IW25" s="12" t="s">
        <v>28</v>
      </c>
      <c r="IX25" s="12">
        <v>0</v>
      </c>
      <c r="IY25" s="12">
        <v>0</v>
      </c>
      <c r="IZ25" s="37">
        <f>SUM(IX25:IY25)</f>
        <v>0</v>
      </c>
      <c r="JA25" s="53"/>
      <c r="JB25" s="14" t="s">
        <v>0</v>
      </c>
      <c r="JC25" s="12" t="s">
        <v>28</v>
      </c>
      <c r="JD25" s="12">
        <v>0</v>
      </c>
      <c r="JE25" s="12">
        <v>0</v>
      </c>
      <c r="JF25" s="37">
        <f>SUM(JD25:JE25)</f>
        <v>0</v>
      </c>
      <c r="JG25" s="53"/>
      <c r="JH25" s="14" t="s">
        <v>0</v>
      </c>
      <c r="JI25" s="12" t="s">
        <v>28</v>
      </c>
      <c r="JJ25" s="12">
        <v>0</v>
      </c>
      <c r="JK25" s="12">
        <v>0</v>
      </c>
      <c r="JL25" s="37">
        <f>SUM(JJ25:JK25)</f>
        <v>0</v>
      </c>
      <c r="JM25" s="53"/>
      <c r="JN25" s="14" t="s">
        <v>0</v>
      </c>
      <c r="JO25" s="12" t="s">
        <v>28</v>
      </c>
      <c r="JP25" s="12">
        <v>0</v>
      </c>
      <c r="JQ25" s="12">
        <v>0</v>
      </c>
      <c r="JR25" s="37">
        <f>SUM(JP25:JQ25)</f>
        <v>0</v>
      </c>
      <c r="JS25" s="53"/>
      <c r="JT25" s="14" t="s">
        <v>0</v>
      </c>
      <c r="JU25" s="12" t="s">
        <v>28</v>
      </c>
      <c r="JV25" s="12">
        <v>0</v>
      </c>
      <c r="JW25" s="12">
        <v>0</v>
      </c>
      <c r="JX25" s="37">
        <f>SUM(JV25:JW25)</f>
        <v>0</v>
      </c>
      <c r="JY25" s="53"/>
      <c r="JZ25" s="14" t="s">
        <v>0</v>
      </c>
      <c r="KA25" s="12" t="s">
        <v>28</v>
      </c>
      <c r="KB25" s="12">
        <v>0</v>
      </c>
      <c r="KC25" s="12">
        <v>0</v>
      </c>
      <c r="KD25" s="37">
        <f>SUM(KB25:KC25)</f>
        <v>0</v>
      </c>
      <c r="KE25" s="53"/>
      <c r="KF25" s="14" t="s">
        <v>0</v>
      </c>
      <c r="KG25" s="12" t="s">
        <v>28</v>
      </c>
      <c r="KH25" s="12">
        <v>0</v>
      </c>
      <c r="KI25" s="12">
        <v>0</v>
      </c>
      <c r="KJ25" s="37">
        <f>SUM(KH25:KI25)</f>
        <v>0</v>
      </c>
      <c r="KK25" s="53"/>
      <c r="KL25" s="14" t="s">
        <v>0</v>
      </c>
      <c r="KM25" s="12" t="s">
        <v>28</v>
      </c>
      <c r="KN25" s="12">
        <v>0</v>
      </c>
      <c r="KO25" s="12">
        <v>0</v>
      </c>
      <c r="KP25" s="37">
        <f>SUM(KN25:KO25)</f>
        <v>0</v>
      </c>
      <c r="KQ25" s="53"/>
      <c r="KR25" s="14" t="s">
        <v>0</v>
      </c>
      <c r="KS25" s="12" t="s">
        <v>28</v>
      </c>
      <c r="KT25" s="12">
        <v>0</v>
      </c>
      <c r="KU25" s="12">
        <v>0</v>
      </c>
      <c r="KV25" s="37">
        <f>SUM(KT25:KU25)</f>
        <v>0</v>
      </c>
      <c r="KW25" s="53"/>
      <c r="KX25" s="14" t="s">
        <v>0</v>
      </c>
      <c r="KY25" s="12" t="s">
        <v>28</v>
      </c>
      <c r="KZ25" s="12">
        <v>0</v>
      </c>
      <c r="LA25" s="12">
        <v>0</v>
      </c>
      <c r="LB25" s="37">
        <f>SUM(KZ25:LA25)</f>
        <v>0</v>
      </c>
      <c r="LC25" s="53"/>
      <c r="LD25" s="14" t="s">
        <v>0</v>
      </c>
      <c r="LE25" s="12" t="s">
        <v>28</v>
      </c>
      <c r="LF25" s="12">
        <v>0</v>
      </c>
      <c r="LG25" s="12">
        <v>0</v>
      </c>
      <c r="LH25" s="37">
        <f>SUM(LF25:LG25)</f>
        <v>0</v>
      </c>
      <c r="LI25" s="53"/>
      <c r="LJ25" s="14" t="s">
        <v>0</v>
      </c>
      <c r="LK25" s="12" t="s">
        <v>28</v>
      </c>
      <c r="LL25" s="12">
        <v>0</v>
      </c>
      <c r="LM25" s="12">
        <v>0</v>
      </c>
      <c r="LN25" s="37">
        <f>SUM(LL25:LM25)</f>
        <v>0</v>
      </c>
      <c r="LO25" s="53"/>
      <c r="LP25" s="14" t="s">
        <v>0</v>
      </c>
      <c r="LQ25" s="12" t="s">
        <v>28</v>
      </c>
      <c r="LR25" s="12">
        <v>0</v>
      </c>
      <c r="LS25" s="12">
        <v>0</v>
      </c>
      <c r="LT25" s="37">
        <f>SUM(LR25:LS25)</f>
        <v>0</v>
      </c>
      <c r="LU25" s="53"/>
      <c r="LV25" s="14" t="s">
        <v>0</v>
      </c>
      <c r="LW25" s="12" t="s">
        <v>28</v>
      </c>
      <c r="LX25" s="12">
        <v>0</v>
      </c>
      <c r="LY25" s="12">
        <v>0</v>
      </c>
      <c r="LZ25" s="37">
        <f>SUM(LX25:LY25)</f>
        <v>0</v>
      </c>
      <c r="MA25" s="53"/>
      <c r="MB25" s="14" t="s">
        <v>0</v>
      </c>
      <c r="MC25" s="12" t="s">
        <v>28</v>
      </c>
      <c r="MD25" s="12">
        <v>0</v>
      </c>
      <c r="ME25" s="12">
        <v>0</v>
      </c>
      <c r="MF25" s="37">
        <f>SUM(MD25:ME25)</f>
        <v>0</v>
      </c>
      <c r="MG25" s="53"/>
      <c r="MH25" s="14" t="s">
        <v>0</v>
      </c>
      <c r="MI25" s="12" t="s">
        <v>28</v>
      </c>
      <c r="MJ25" s="12">
        <v>0</v>
      </c>
      <c r="MK25" s="12">
        <v>0</v>
      </c>
      <c r="ML25" s="37">
        <f>SUM(MJ25:MK25)</f>
        <v>0</v>
      </c>
      <c r="MM25" s="53"/>
      <c r="MN25" s="14" t="s">
        <v>0</v>
      </c>
      <c r="MO25" s="12" t="s">
        <v>28</v>
      </c>
      <c r="MP25" s="12">
        <v>0</v>
      </c>
      <c r="MQ25" s="12">
        <v>0</v>
      </c>
      <c r="MR25" s="37">
        <f>SUM(MP25:MQ25)</f>
        <v>0</v>
      </c>
      <c r="MS25" s="53"/>
      <c r="MT25" s="14" t="s">
        <v>0</v>
      </c>
      <c r="MU25" s="12" t="s">
        <v>28</v>
      </c>
      <c r="MV25" s="12">
        <v>0</v>
      </c>
      <c r="MW25" s="12">
        <v>0</v>
      </c>
      <c r="MX25" s="37">
        <f>SUM(MV25:MW25)</f>
        <v>0</v>
      </c>
      <c r="MY25" s="33"/>
      <c r="MZ25" s="14" t="s">
        <v>0</v>
      </c>
      <c r="NA25" s="12" t="s">
        <v>28</v>
      </c>
      <c r="NB25" s="12">
        <v>0</v>
      </c>
      <c r="NC25" s="12">
        <v>0</v>
      </c>
      <c r="ND25" s="37">
        <f>SUM(NB25:NC25)</f>
        <v>0</v>
      </c>
      <c r="NE25" s="53"/>
      <c r="NF25" s="14" t="s">
        <v>0</v>
      </c>
      <c r="NG25" s="12" t="s">
        <v>28</v>
      </c>
      <c r="NH25" s="12">
        <v>0</v>
      </c>
      <c r="NI25" s="12">
        <v>0</v>
      </c>
      <c r="NJ25" s="37">
        <f>SUM(NH25:NI25)</f>
        <v>0</v>
      </c>
      <c r="NK25" s="53"/>
      <c r="NL25" s="14" t="s">
        <v>0</v>
      </c>
      <c r="NM25" s="12" t="s">
        <v>28</v>
      </c>
      <c r="NN25" s="12">
        <v>0</v>
      </c>
      <c r="NO25" s="12">
        <v>0</v>
      </c>
      <c r="NP25" s="37">
        <f>SUM(NN25:NO25)</f>
        <v>0</v>
      </c>
      <c r="NQ25" s="33"/>
      <c r="NR25" s="14" t="s">
        <v>0</v>
      </c>
      <c r="NS25" s="12" t="s">
        <v>28</v>
      </c>
      <c r="NT25" s="12">
        <v>0</v>
      </c>
      <c r="NU25" s="12">
        <v>0</v>
      </c>
      <c r="NV25" s="37">
        <f>SUM(NT25:NU25)</f>
        <v>0</v>
      </c>
      <c r="NW25" s="53"/>
      <c r="NX25" s="14" t="s">
        <v>0</v>
      </c>
      <c r="NY25" s="12" t="s">
        <v>28</v>
      </c>
      <c r="NZ25" s="12">
        <v>0</v>
      </c>
      <c r="OA25" s="12">
        <v>0</v>
      </c>
      <c r="OB25" s="37">
        <f>SUM(NZ25:OA25)</f>
        <v>0</v>
      </c>
      <c r="OC25" s="53"/>
      <c r="OD25" s="14" t="s">
        <v>0</v>
      </c>
      <c r="OE25" s="12" t="s">
        <v>28</v>
      </c>
      <c r="OF25" s="12">
        <v>0</v>
      </c>
      <c r="OG25" s="12">
        <v>0</v>
      </c>
      <c r="OH25" s="37">
        <f>SUM(OF25:OG25)</f>
        <v>0</v>
      </c>
      <c r="OI25" s="53"/>
      <c r="OJ25" s="14" t="s">
        <v>0</v>
      </c>
      <c r="OK25" s="12" t="s">
        <v>28</v>
      </c>
      <c r="OL25" s="12">
        <v>0</v>
      </c>
      <c r="OM25" s="12">
        <v>0</v>
      </c>
      <c r="ON25" s="37">
        <f>SUM(OL25:OM25)</f>
        <v>0</v>
      </c>
      <c r="OO25" s="53"/>
      <c r="OP25" s="14" t="s">
        <v>0</v>
      </c>
      <c r="OQ25" s="12" t="s">
        <v>28</v>
      </c>
      <c r="OR25" s="12">
        <v>0</v>
      </c>
      <c r="OS25" s="12">
        <v>0</v>
      </c>
      <c r="OT25" s="37">
        <f>SUM(OR25:OS25)</f>
        <v>0</v>
      </c>
      <c r="OU25" s="53"/>
      <c r="OV25" s="14" t="s">
        <v>0</v>
      </c>
      <c r="OW25" s="12" t="s">
        <v>28</v>
      </c>
      <c r="OX25" s="12">
        <v>0</v>
      </c>
      <c r="OY25" s="12">
        <v>0</v>
      </c>
      <c r="OZ25" s="37">
        <f>SUM(OX25:OY25)</f>
        <v>0</v>
      </c>
      <c r="PA25" s="53"/>
      <c r="PB25" s="14" t="s">
        <v>0</v>
      </c>
      <c r="PC25" s="12" t="s">
        <v>28</v>
      </c>
      <c r="PD25" s="12">
        <v>0</v>
      </c>
      <c r="PE25" s="12">
        <v>0</v>
      </c>
      <c r="PF25" s="37">
        <f>SUM(PD25:PE25)</f>
        <v>0</v>
      </c>
      <c r="PG25" s="53"/>
      <c r="PH25" s="14" t="s">
        <v>0</v>
      </c>
      <c r="PI25" s="12" t="s">
        <v>28</v>
      </c>
      <c r="PJ25" s="12">
        <v>0</v>
      </c>
      <c r="PK25" s="12">
        <v>0</v>
      </c>
      <c r="PL25" s="37">
        <f>SUM(PJ25:PK25)</f>
        <v>0</v>
      </c>
      <c r="PM25" s="53"/>
      <c r="PN25" s="14" t="s">
        <v>0</v>
      </c>
      <c r="PO25" s="12" t="s">
        <v>28</v>
      </c>
      <c r="PP25" s="12">
        <v>0</v>
      </c>
      <c r="PQ25" s="12">
        <v>0</v>
      </c>
      <c r="PR25" s="37">
        <f>SUM(PP25:PQ25)</f>
        <v>0</v>
      </c>
      <c r="PS25" s="53"/>
      <c r="PT25" s="14" t="s">
        <v>0</v>
      </c>
      <c r="PU25" s="12" t="s">
        <v>28</v>
      </c>
      <c r="PV25" s="12">
        <v>0</v>
      </c>
      <c r="PW25" s="12">
        <v>0</v>
      </c>
      <c r="PX25" s="37">
        <f>SUM(PV25:PW25)</f>
        <v>0</v>
      </c>
      <c r="PY25" s="53"/>
      <c r="PZ25" s="14" t="s">
        <v>0</v>
      </c>
      <c r="QA25" s="12" t="s">
        <v>28</v>
      </c>
      <c r="QB25" s="12">
        <v>0</v>
      </c>
      <c r="QC25" s="12">
        <v>0</v>
      </c>
      <c r="QD25" s="37">
        <f>SUM(QB25:QC25)</f>
        <v>0</v>
      </c>
      <c r="QE25" s="53"/>
      <c r="QF25" s="14" t="s">
        <v>0</v>
      </c>
      <c r="QG25" s="12" t="s">
        <v>28</v>
      </c>
      <c r="QH25" s="12">
        <v>0</v>
      </c>
      <c r="QI25" s="12">
        <v>0</v>
      </c>
      <c r="QJ25" s="37">
        <f>SUM(QH25:QI25)</f>
        <v>0</v>
      </c>
      <c r="QK25" s="53"/>
      <c r="QL25" s="14" t="s">
        <v>0</v>
      </c>
      <c r="QM25" s="12" t="s">
        <v>28</v>
      </c>
      <c r="QN25" s="12">
        <v>0</v>
      </c>
      <c r="QO25" s="12">
        <v>0</v>
      </c>
      <c r="QP25" s="37">
        <f>SUM(QN25:QO25)</f>
        <v>0</v>
      </c>
      <c r="QQ25" s="53"/>
      <c r="QR25" s="14" t="s">
        <v>0</v>
      </c>
      <c r="QS25" s="12" t="s">
        <v>28</v>
      </c>
      <c r="QT25" s="12">
        <v>0</v>
      </c>
      <c r="QU25" s="12">
        <v>0</v>
      </c>
      <c r="QV25" s="37">
        <f>SUM(QT25:QU25)</f>
        <v>0</v>
      </c>
      <c r="QW25" s="53"/>
      <c r="QX25" s="14" t="s">
        <v>0</v>
      </c>
      <c r="QY25" s="12" t="s">
        <v>28</v>
      </c>
      <c r="QZ25" s="12">
        <v>0</v>
      </c>
      <c r="RA25" s="12">
        <v>0</v>
      </c>
      <c r="RB25" s="37">
        <f>SUM(QZ25:RA25)</f>
        <v>0</v>
      </c>
      <c r="RC25" s="53"/>
      <c r="RD25" s="14" t="s">
        <v>0</v>
      </c>
      <c r="RE25" s="12" t="s">
        <v>28</v>
      </c>
      <c r="RF25" s="12">
        <v>0</v>
      </c>
      <c r="RG25" s="12">
        <v>0</v>
      </c>
      <c r="RH25" s="37">
        <f>SUM(RF25:RG25)</f>
        <v>0</v>
      </c>
      <c r="RI25" s="53"/>
      <c r="RJ25" s="14" t="s">
        <v>0</v>
      </c>
      <c r="RK25" s="12" t="s">
        <v>28</v>
      </c>
      <c r="RL25" s="12">
        <v>0</v>
      </c>
      <c r="RM25" s="12">
        <v>0</v>
      </c>
      <c r="RN25" s="37">
        <f>SUM(RL25:RM25)</f>
        <v>0</v>
      </c>
      <c r="RO25" s="53"/>
      <c r="RP25" s="14" t="s">
        <v>0</v>
      </c>
      <c r="RQ25" s="12" t="s">
        <v>28</v>
      </c>
      <c r="RR25" s="12">
        <v>0</v>
      </c>
      <c r="RS25" s="12">
        <v>0</v>
      </c>
      <c r="RT25" s="37">
        <f>SUM(RR25:RS25)</f>
        <v>0</v>
      </c>
      <c r="RU25" s="53"/>
      <c r="RV25" s="14" t="s">
        <v>0</v>
      </c>
      <c r="RW25" s="12" t="s">
        <v>28</v>
      </c>
      <c r="RX25" s="12">
        <v>19404753.06122449</v>
      </c>
      <c r="RY25" s="12">
        <v>0</v>
      </c>
      <c r="RZ25" s="37">
        <f>SUM(RX25:RY25)</f>
        <v>19404753.06122449</v>
      </c>
      <c r="SA25" s="53"/>
      <c r="SB25" s="14" t="s">
        <v>0</v>
      </c>
      <c r="SC25" s="12" t="s">
        <v>28</v>
      </c>
      <c r="SD25" s="12">
        <v>19408469.97084548</v>
      </c>
      <c r="SE25" s="12">
        <v>0</v>
      </c>
      <c r="SF25" s="37">
        <f>SUM(SD25:SE25)</f>
        <v>19408469.97084548</v>
      </c>
      <c r="SG25" s="53"/>
      <c r="SH25" s="14" t="s">
        <v>0</v>
      </c>
      <c r="SI25" s="12" t="s">
        <v>28</v>
      </c>
      <c r="SJ25" s="12">
        <v>19433662.390670553</v>
      </c>
      <c r="SK25" s="12">
        <v>0</v>
      </c>
      <c r="SL25" s="37">
        <f>SUM(SJ25:SK25)</f>
        <v>19433662.390670553</v>
      </c>
      <c r="SM25" s="53"/>
      <c r="SN25" s="14" t="s">
        <v>0</v>
      </c>
      <c r="SO25" s="12" t="s">
        <v>28</v>
      </c>
      <c r="SP25" s="12">
        <v>19487446.93877551</v>
      </c>
      <c r="SQ25" s="12">
        <v>0</v>
      </c>
      <c r="SR25" s="37">
        <f>SUM(SP25:SQ25)</f>
        <v>19487446.93877551</v>
      </c>
      <c r="SS25" s="53"/>
      <c r="ST25" s="14" t="s">
        <v>0</v>
      </c>
      <c r="SU25" s="12" t="s">
        <v>28</v>
      </c>
      <c r="SV25" s="12">
        <v>19480701.020408161</v>
      </c>
      <c r="SW25" s="12">
        <v>0</v>
      </c>
      <c r="SX25" s="37">
        <f>SUM(SV25:SW25)</f>
        <v>19480701.020408161</v>
      </c>
      <c r="SY25" s="53"/>
      <c r="SZ25" s="14" t="s">
        <v>0</v>
      </c>
      <c r="TA25" s="12" t="s">
        <v>28</v>
      </c>
      <c r="TB25" s="12">
        <v>19535468.950437319</v>
      </c>
      <c r="TC25" s="12">
        <v>0</v>
      </c>
      <c r="TD25" s="37">
        <f>SUM(TB25:TC25)</f>
        <v>19535468.950437319</v>
      </c>
      <c r="TE25" s="53"/>
      <c r="TF25" s="14" t="s">
        <v>0</v>
      </c>
      <c r="TG25" s="12" t="s">
        <v>28</v>
      </c>
      <c r="TH25" s="12">
        <v>19582894.752186589</v>
      </c>
      <c r="TI25" s="12">
        <v>0</v>
      </c>
      <c r="TJ25" s="37">
        <f>SUM(TH25:TI25)</f>
        <v>19582894.752186589</v>
      </c>
      <c r="TK25" s="53"/>
      <c r="TL25" s="14" t="s">
        <v>0</v>
      </c>
      <c r="TM25" s="12" t="s">
        <v>28</v>
      </c>
      <c r="TN25" s="12">
        <v>19661085.860058308</v>
      </c>
      <c r="TO25" s="12">
        <v>0</v>
      </c>
      <c r="TP25" s="37">
        <f>SUM(TN25:TO25)</f>
        <v>19661085.860058308</v>
      </c>
      <c r="TQ25" s="53"/>
      <c r="TR25" s="14" t="s">
        <v>0</v>
      </c>
      <c r="TS25" s="12" t="s">
        <v>28</v>
      </c>
      <c r="TT25" s="12">
        <v>19676681.778425656</v>
      </c>
      <c r="TU25" s="12">
        <v>0</v>
      </c>
      <c r="TV25" s="37">
        <f>SUM(TT25:TU25)</f>
        <v>19676681.778425656</v>
      </c>
      <c r="TW25" s="53"/>
      <c r="TX25" s="14" t="s">
        <v>0</v>
      </c>
      <c r="TY25" s="12" t="s">
        <v>28</v>
      </c>
      <c r="TZ25" s="12">
        <v>19787159.329446062</v>
      </c>
      <c r="UA25" s="12">
        <v>0</v>
      </c>
      <c r="UB25" s="37">
        <f>SUM(TZ25:UA25)</f>
        <v>19787159.329446062</v>
      </c>
      <c r="UC25" s="53"/>
      <c r="UD25" s="14" t="s">
        <v>0</v>
      </c>
      <c r="UE25" s="12" t="s">
        <v>28</v>
      </c>
      <c r="UF25" s="12">
        <v>36540040.979591832</v>
      </c>
      <c r="UG25" s="12">
        <v>0</v>
      </c>
      <c r="UH25" s="37">
        <f>SUM(UF25:UG25)</f>
        <v>36540040.979591832</v>
      </c>
      <c r="UI25" s="53"/>
      <c r="UJ25" s="14" t="s">
        <v>0</v>
      </c>
      <c r="UK25" s="12" t="s">
        <v>28</v>
      </c>
      <c r="UL25" s="12">
        <v>36661662.922740519</v>
      </c>
      <c r="UM25" s="12">
        <v>0</v>
      </c>
      <c r="UN25" s="37">
        <f>SUM(UL25:UM25)</f>
        <v>36661662.922740519</v>
      </c>
      <c r="UO25" s="53"/>
      <c r="UP25" s="14" t="s">
        <v>0</v>
      </c>
      <c r="UQ25" s="12" t="s">
        <v>28</v>
      </c>
      <c r="UR25" s="12">
        <v>36775878.409620985</v>
      </c>
      <c r="US25" s="12">
        <v>0</v>
      </c>
      <c r="UT25" s="37">
        <f>SUM(UR25:US25)</f>
        <v>36775878.409620985</v>
      </c>
      <c r="UU25" s="53"/>
      <c r="UV25" s="14" t="s">
        <v>0</v>
      </c>
      <c r="UW25" s="12" t="s">
        <v>28</v>
      </c>
      <c r="UX25" s="12">
        <v>36887479.287172005</v>
      </c>
      <c r="UY25" s="12">
        <v>0</v>
      </c>
      <c r="UZ25" s="37">
        <f>SUM(UX25:UY25)</f>
        <v>36887479.287172005</v>
      </c>
      <c r="VB25" s="36" t="s">
        <v>0</v>
      </c>
      <c r="VC25" s="12" t="s">
        <v>28</v>
      </c>
      <c r="VD25" s="12">
        <v>37009491.488338187</v>
      </c>
      <c r="VE25" s="12">
        <v>0</v>
      </c>
      <c r="VF25" s="37">
        <f>SUM(VD25:VE25)</f>
        <v>37009491.488338187</v>
      </c>
      <c r="VG25" s="53"/>
      <c r="VH25" s="14" t="s">
        <v>0</v>
      </c>
      <c r="VI25" s="12" t="s">
        <v>28</v>
      </c>
      <c r="VJ25" s="12">
        <v>37226433.390670553</v>
      </c>
      <c r="VK25" s="12">
        <v>0</v>
      </c>
      <c r="VL25" s="37">
        <f>SUM(VJ25:VK25)</f>
        <v>37226433.390670553</v>
      </c>
      <c r="VM25" s="53"/>
      <c r="VN25" s="14" t="s">
        <v>0</v>
      </c>
      <c r="VO25" s="12" t="s">
        <v>28</v>
      </c>
      <c r="VP25" s="12">
        <v>37359921.137026235</v>
      </c>
      <c r="VQ25" s="12">
        <v>0</v>
      </c>
      <c r="VR25" s="37">
        <f>SUM(VP25:VQ25)</f>
        <v>37359921.137026235</v>
      </c>
      <c r="VS25" s="53"/>
      <c r="VT25" s="14" t="s">
        <v>0</v>
      </c>
      <c r="VU25" s="12" t="s">
        <v>28</v>
      </c>
      <c r="VV25" s="12">
        <v>37512760.760932937</v>
      </c>
      <c r="VW25" s="12">
        <v>0</v>
      </c>
      <c r="VX25" s="37">
        <f>SUM(VV25:VW25)</f>
        <v>37512760.760932937</v>
      </c>
      <c r="VY25" s="53"/>
      <c r="VZ25" s="14" t="s">
        <v>0</v>
      </c>
      <c r="WA25" s="12" t="s">
        <v>28</v>
      </c>
      <c r="WB25" s="12">
        <v>37683238.785714284</v>
      </c>
      <c r="WC25" s="12">
        <v>0</v>
      </c>
      <c r="WD25" s="37">
        <f>SUM(WB25:WC25)</f>
        <v>37683238.785714284</v>
      </c>
      <c r="WE25" s="53"/>
      <c r="WF25" s="14" t="s">
        <v>0</v>
      </c>
      <c r="WG25" s="12" t="s">
        <v>28</v>
      </c>
      <c r="WH25" s="12">
        <v>37859698.422740519</v>
      </c>
      <c r="WI25" s="12">
        <v>0</v>
      </c>
      <c r="WJ25" s="37">
        <f>SUM(WH25:WI25)</f>
        <v>37859698.422740519</v>
      </c>
      <c r="WK25" s="53"/>
      <c r="WL25" s="14" t="s">
        <v>0</v>
      </c>
      <c r="WM25" s="12" t="s">
        <v>28</v>
      </c>
      <c r="WN25" s="12">
        <v>38095133.794460639</v>
      </c>
      <c r="WO25" s="12">
        <v>0</v>
      </c>
      <c r="WP25" s="37">
        <f>SUM(WN25:WO25)</f>
        <v>38095133.794460639</v>
      </c>
      <c r="WQ25" s="53"/>
      <c r="WR25" s="14" t="s">
        <v>0</v>
      </c>
      <c r="WS25" s="12" t="s">
        <v>28</v>
      </c>
      <c r="WT25" s="12">
        <v>38318165.091836728</v>
      </c>
      <c r="WU25" s="12">
        <v>0</v>
      </c>
      <c r="WV25" s="37">
        <f>SUM(WT25:WU25)</f>
        <v>38318165.091836728</v>
      </c>
      <c r="WW25" s="53"/>
      <c r="WX25" s="14" t="s">
        <v>0</v>
      </c>
      <c r="WY25" s="12" t="s">
        <v>28</v>
      </c>
      <c r="WZ25" s="12">
        <v>38486490.523323618</v>
      </c>
      <c r="XA25" s="12">
        <v>0</v>
      </c>
      <c r="XB25" s="37">
        <f>SUM(WZ25:XA25)</f>
        <v>38486490.523323618</v>
      </c>
      <c r="XC25" s="53"/>
      <c r="XD25" s="14" t="s">
        <v>0</v>
      </c>
      <c r="XE25" s="12" t="s">
        <v>28</v>
      </c>
      <c r="XF25" s="12">
        <v>38681304.604956269</v>
      </c>
      <c r="XG25" s="12">
        <v>0</v>
      </c>
      <c r="XH25" s="37">
        <f>SUM(XF25:XG25)</f>
        <v>38681304.604956269</v>
      </c>
      <c r="XI25" s="53"/>
      <c r="XJ25" s="14" t="s">
        <v>0</v>
      </c>
      <c r="XK25" s="12" t="s">
        <v>28</v>
      </c>
      <c r="XL25" s="12">
        <v>38838700.839650147</v>
      </c>
      <c r="XM25" s="12">
        <v>0</v>
      </c>
      <c r="XN25" s="37">
        <f>SUM(XL25:XM25)</f>
        <v>38838700.839650147</v>
      </c>
      <c r="XO25" s="53"/>
      <c r="XP25" s="14" t="s">
        <v>0</v>
      </c>
      <c r="XQ25" s="12" t="s">
        <v>28</v>
      </c>
      <c r="XR25" s="12">
        <v>39035399.29154519</v>
      </c>
      <c r="XS25" s="12">
        <v>0</v>
      </c>
      <c r="XT25" s="37">
        <f>SUM(XR25:XS25)</f>
        <v>39035399.29154519</v>
      </c>
      <c r="XU25" s="53"/>
      <c r="XV25" s="14" t="s">
        <v>0</v>
      </c>
      <c r="XW25" s="12" t="s">
        <v>28</v>
      </c>
      <c r="XX25" s="12">
        <v>36239342.832361512</v>
      </c>
      <c r="XY25" s="12">
        <v>0</v>
      </c>
      <c r="XZ25" s="37">
        <f>SUM(XX25:XY25)</f>
        <v>36239342.832361512</v>
      </c>
      <c r="YA25" s="53"/>
      <c r="YB25" s="14" t="s">
        <v>0</v>
      </c>
      <c r="YC25" s="12" t="s">
        <v>28</v>
      </c>
      <c r="YD25" s="12">
        <v>36427403.374635562</v>
      </c>
      <c r="YE25" s="12">
        <v>0</v>
      </c>
      <c r="YF25" s="37">
        <f>SUM(YD25:YE25)</f>
        <v>36427403.374635562</v>
      </c>
      <c r="YG25" s="53"/>
      <c r="YH25" s="14" t="s">
        <v>0</v>
      </c>
      <c r="YI25" s="12" t="s">
        <v>28</v>
      </c>
      <c r="YJ25" s="12">
        <v>36605687.408163264</v>
      </c>
      <c r="YK25" s="12">
        <v>0</v>
      </c>
      <c r="YL25" s="37">
        <f>SUM(YJ25:YK25)</f>
        <v>36605687.408163264</v>
      </c>
      <c r="YM25" s="53"/>
      <c r="YN25" s="14" t="s">
        <v>0</v>
      </c>
      <c r="YO25" s="12" t="s">
        <v>28</v>
      </c>
      <c r="YP25" s="12">
        <v>36570187.804664724</v>
      </c>
      <c r="YQ25" s="12">
        <v>0</v>
      </c>
      <c r="YR25" s="37">
        <f>SUM(YP25:YQ25)</f>
        <v>36570187.804664724</v>
      </c>
      <c r="YS25" s="53"/>
      <c r="YT25" s="14" t="s">
        <v>0</v>
      </c>
      <c r="YU25" s="12" t="s">
        <v>28</v>
      </c>
      <c r="YV25" s="12">
        <v>74226721.939854234</v>
      </c>
      <c r="YW25" s="12">
        <v>0</v>
      </c>
      <c r="YX25" s="37">
        <f>SUM(YV25:YW25)</f>
        <v>74226721.939854234</v>
      </c>
      <c r="YY25" s="53"/>
      <c r="YZ25" s="14" t="s">
        <v>0</v>
      </c>
      <c r="ZA25" s="12" t="s">
        <v>28</v>
      </c>
      <c r="ZB25" s="12">
        <v>74599509.261486888</v>
      </c>
      <c r="ZC25" s="12">
        <v>0</v>
      </c>
      <c r="ZD25" s="37">
        <f>SUM(ZB25:ZC25)</f>
        <v>74599509.261486888</v>
      </c>
      <c r="ZE25" s="53"/>
      <c r="ZF25" s="14" t="s">
        <v>0</v>
      </c>
      <c r="ZG25" s="12" t="s">
        <v>28</v>
      </c>
      <c r="ZH25" s="12">
        <v>74755208.781865895</v>
      </c>
      <c r="ZI25" s="12">
        <v>0</v>
      </c>
      <c r="ZJ25" s="37">
        <f>SUM(ZH25:ZI25)</f>
        <v>74755208.781865895</v>
      </c>
      <c r="ZK25" s="53"/>
      <c r="ZL25" s="14" t="s">
        <v>0</v>
      </c>
      <c r="ZM25" s="12" t="s">
        <v>28</v>
      </c>
      <c r="ZN25" s="12">
        <v>74953122.17032069</v>
      </c>
      <c r="ZO25" s="12">
        <v>0</v>
      </c>
      <c r="ZP25" s="37">
        <f>SUM(ZN25:ZO25)</f>
        <v>74953122.17032069</v>
      </c>
      <c r="ZQ25" s="53"/>
      <c r="ZR25" s="14" t="s">
        <v>0</v>
      </c>
      <c r="ZS25" s="12" t="s">
        <v>28</v>
      </c>
      <c r="ZT25" s="12">
        <v>75145531.409941703</v>
      </c>
      <c r="ZU25" s="12">
        <v>0</v>
      </c>
      <c r="ZV25" s="37">
        <f>SUM(ZT25:ZU25)</f>
        <v>75145531.409941703</v>
      </c>
      <c r="ZW25" s="53"/>
      <c r="ZX25" s="14" t="s">
        <v>0</v>
      </c>
      <c r="ZY25" s="12" t="s">
        <v>28</v>
      </c>
      <c r="ZZ25" s="12">
        <v>75351275.031020403</v>
      </c>
      <c r="AAA25" s="12">
        <v>0</v>
      </c>
      <c r="AAB25" s="37">
        <f>SUM(ZZ25:AAA25)</f>
        <v>75351275.031020403</v>
      </c>
      <c r="AAC25" s="53"/>
      <c r="AAD25" s="14" t="s">
        <v>0</v>
      </c>
      <c r="AAE25" s="12" t="s">
        <v>28</v>
      </c>
      <c r="AAF25" s="12">
        <v>75548184.800845474</v>
      </c>
      <c r="AAG25" s="12">
        <v>0</v>
      </c>
      <c r="AAH25" s="37">
        <f>SUM(AAF25:AAG25)</f>
        <v>75548184.800845474</v>
      </c>
      <c r="AAI25" s="53"/>
      <c r="AAJ25" s="14" t="s">
        <v>0</v>
      </c>
      <c r="AAK25" s="12" t="s">
        <v>28</v>
      </c>
      <c r="AAL25" s="12">
        <v>75756942.610349864</v>
      </c>
      <c r="AAM25" s="12">
        <v>0</v>
      </c>
      <c r="AAN25" s="37">
        <f>SUM(AAL25:AAM25)</f>
        <v>75756942.610349864</v>
      </c>
      <c r="AAO25" s="53"/>
      <c r="AAP25" s="14" t="s">
        <v>0</v>
      </c>
      <c r="AAQ25" s="12" t="s">
        <v>28</v>
      </c>
      <c r="AAR25" s="12">
        <v>75952852.712390661</v>
      </c>
      <c r="AAS25" s="12">
        <v>0</v>
      </c>
      <c r="AAT25" s="37">
        <f>SUM(AAR25:AAS25)</f>
        <v>75952852.712390661</v>
      </c>
      <c r="AAU25" s="53"/>
      <c r="AAV25" s="14" t="s">
        <v>0</v>
      </c>
      <c r="AAW25" s="12" t="s">
        <v>28</v>
      </c>
      <c r="AAX25" s="12">
        <v>74079592.483294457</v>
      </c>
      <c r="AAY25" s="12">
        <v>0</v>
      </c>
      <c r="AAZ25" s="37">
        <f>SUM(AAX25:AAY25)</f>
        <v>74079592.483294457</v>
      </c>
      <c r="ABA25" s="53"/>
      <c r="ABB25" s="14" t="s">
        <v>0</v>
      </c>
      <c r="ABC25" s="12" t="s">
        <v>28</v>
      </c>
      <c r="ABD25" s="12">
        <v>74274416.925568506</v>
      </c>
      <c r="ABE25" s="12">
        <v>0</v>
      </c>
      <c r="ABF25" s="37">
        <f>SUM(ABD25:ABE25)</f>
        <v>74274416.925568506</v>
      </c>
      <c r="ABG25" s="53"/>
      <c r="ABH25" s="14" t="s">
        <v>0</v>
      </c>
      <c r="ABI25" s="12" t="s">
        <v>28</v>
      </c>
      <c r="ABJ25" s="12">
        <v>74448278.861341104</v>
      </c>
      <c r="ABK25" s="12">
        <v>0</v>
      </c>
      <c r="ABL25" s="37">
        <f>SUM(ABJ25:ABK25)</f>
        <v>74448278.861341104</v>
      </c>
      <c r="ABM25" s="53"/>
      <c r="ABN25" s="14" t="s">
        <v>0</v>
      </c>
      <c r="ABO25" s="12" t="s">
        <v>28</v>
      </c>
      <c r="ABP25" s="12">
        <v>74593712.289416909</v>
      </c>
      <c r="ABQ25" s="12">
        <v>0</v>
      </c>
      <c r="ABR25" s="37">
        <f>SUM(ABP25:ABQ25)</f>
        <v>74593712.289416909</v>
      </c>
      <c r="ABS25" s="53"/>
      <c r="ABT25" s="14" t="s">
        <v>0</v>
      </c>
      <c r="ABU25" s="12" t="s">
        <v>28</v>
      </c>
      <c r="ABV25" s="12">
        <v>74787575.772478133</v>
      </c>
      <c r="ABW25" s="12">
        <v>0</v>
      </c>
      <c r="ABX25" s="37">
        <f>SUM(ABV25:ABW25)</f>
        <v>74787575.772478133</v>
      </c>
      <c r="ABY25" s="53"/>
      <c r="ABZ25" s="14" t="s">
        <v>0</v>
      </c>
      <c r="ACA25" s="12" t="s">
        <v>28</v>
      </c>
      <c r="ACB25" s="12">
        <v>74990926.256793007</v>
      </c>
      <c r="ACC25" s="12">
        <v>0</v>
      </c>
      <c r="ACD25" s="37">
        <f>SUM(ACB25:ACC25)</f>
        <v>74990926.256793007</v>
      </c>
      <c r="ACE25" s="53"/>
      <c r="ACF25" s="14" t="s">
        <v>0</v>
      </c>
      <c r="ACG25" s="12" t="s">
        <v>28</v>
      </c>
      <c r="ACH25" s="12">
        <v>75134006.848483965</v>
      </c>
      <c r="ACI25" s="12">
        <v>0</v>
      </c>
      <c r="ACJ25" s="37">
        <f>SUM(ACH25:ACI25)</f>
        <v>75134006.848483965</v>
      </c>
      <c r="ACK25" s="53"/>
      <c r="ACL25" s="14" t="s">
        <v>0</v>
      </c>
      <c r="ACM25" s="12" t="s">
        <v>28</v>
      </c>
      <c r="ACN25" s="12">
        <v>75370516.973381922</v>
      </c>
      <c r="ACO25" s="12">
        <v>0</v>
      </c>
      <c r="ACP25" s="37">
        <f>SUM(ACN25:ACO25)</f>
        <v>75370516.973381922</v>
      </c>
      <c r="ACQ25" s="53"/>
      <c r="ACR25" s="14" t="s">
        <v>0</v>
      </c>
      <c r="ACS25" s="12" t="s">
        <v>28</v>
      </c>
      <c r="ACT25" s="12">
        <v>75625932.509737611</v>
      </c>
      <c r="ACU25" s="12">
        <v>0</v>
      </c>
      <c r="ACV25" s="37">
        <f>SUM(ACT25:ACU25)</f>
        <v>75625932.509737611</v>
      </c>
      <c r="ACW25" s="53"/>
      <c r="ACX25" s="14" t="s">
        <v>0</v>
      </c>
      <c r="ACY25" s="12" t="s">
        <v>28</v>
      </c>
      <c r="ACZ25" s="12">
        <v>75857117.85883382</v>
      </c>
      <c r="ADA25" s="12">
        <v>0</v>
      </c>
      <c r="ADB25" s="37">
        <f>SUM(ACZ25:ADA25)</f>
        <v>75857117.85883382</v>
      </c>
      <c r="ADC25" s="53"/>
      <c r="ADD25" s="14" t="s">
        <v>0</v>
      </c>
      <c r="ADE25" s="12" t="s">
        <v>28</v>
      </c>
      <c r="ADF25" s="12">
        <v>76115282.955306113</v>
      </c>
      <c r="ADG25" s="12">
        <v>0</v>
      </c>
      <c r="ADH25" s="37">
        <f>SUM(ADF25:ADG25)</f>
        <v>76115282.955306113</v>
      </c>
      <c r="ADI25" s="53"/>
      <c r="ADJ25" s="14" t="s">
        <v>0</v>
      </c>
      <c r="ADK25" s="12" t="s">
        <v>28</v>
      </c>
      <c r="ADL25" s="12">
        <v>76359937.405306116</v>
      </c>
      <c r="ADM25" s="12">
        <v>0</v>
      </c>
      <c r="ADN25" s="37">
        <f>SUM(ADL25:ADM25)</f>
        <v>76359937.405306116</v>
      </c>
      <c r="ADO25" s="53"/>
      <c r="ADP25" s="14" t="s">
        <v>0</v>
      </c>
      <c r="ADQ25" s="12" t="s">
        <v>28</v>
      </c>
      <c r="ADR25" s="12">
        <v>74738953.707988337</v>
      </c>
      <c r="ADS25" s="12">
        <v>0</v>
      </c>
      <c r="ADT25" s="37">
        <f>SUM(ADR25:ADS25)</f>
        <v>74738953.707988337</v>
      </c>
      <c r="ADU25" s="53"/>
      <c r="ADV25" s="14" t="s">
        <v>0</v>
      </c>
      <c r="ADW25" s="12" t="s">
        <v>28</v>
      </c>
      <c r="ADX25" s="12">
        <v>74995441.908075795</v>
      </c>
      <c r="ADY25" s="12">
        <v>0</v>
      </c>
      <c r="ADZ25" s="37">
        <f>SUM(ADX25:ADY25)</f>
        <v>74995441.908075795</v>
      </c>
      <c r="AEA25" s="53"/>
      <c r="AEB25" s="14" t="s">
        <v>0</v>
      </c>
      <c r="AEC25" s="12" t="s">
        <v>28</v>
      </c>
      <c r="AED25" s="12">
        <v>75258051.514781341</v>
      </c>
      <c r="AEE25" s="12">
        <v>0</v>
      </c>
      <c r="AEF25" s="37">
        <f>SUM(AED25:AEE25)</f>
        <v>75258051.514781341</v>
      </c>
      <c r="AEG25" s="53"/>
      <c r="AEH25" s="14" t="s">
        <v>0</v>
      </c>
      <c r="AEI25" s="12" t="s">
        <v>28</v>
      </c>
      <c r="AEJ25" s="12">
        <v>75527026.449912533</v>
      </c>
      <c r="AEK25" s="12">
        <v>0</v>
      </c>
      <c r="AEL25" s="37">
        <f>SUM(AEJ25:AEK25)</f>
        <v>75527026.449912533</v>
      </c>
      <c r="AEM25" s="53"/>
      <c r="AEN25" s="14" t="s">
        <v>0</v>
      </c>
      <c r="AEO25" s="12" t="s">
        <v>28</v>
      </c>
      <c r="AEP25" s="12">
        <v>75798455.489067048</v>
      </c>
      <c r="AEQ25" s="12">
        <v>0</v>
      </c>
      <c r="AER25" s="37">
        <f>SUM(AEP25:AEQ25)</f>
        <v>75798455.489067048</v>
      </c>
      <c r="AES25" s="53"/>
      <c r="AET25" s="14" t="s">
        <v>0</v>
      </c>
      <c r="AEU25" s="12" t="s">
        <v>28</v>
      </c>
      <c r="AEV25" s="12">
        <v>76075402.915597677</v>
      </c>
      <c r="AEW25" s="12">
        <v>0</v>
      </c>
      <c r="AEX25" s="37">
        <f>SUM(AEV25:AEW25)</f>
        <v>76075402.915597677</v>
      </c>
      <c r="AEY25" s="53"/>
      <c r="AEZ25" s="14" t="s">
        <v>0</v>
      </c>
      <c r="AFA25" s="12" t="s">
        <v>28</v>
      </c>
      <c r="AFB25" s="12">
        <v>76331898.590233237</v>
      </c>
      <c r="AFC25" s="12">
        <v>0</v>
      </c>
      <c r="AFD25" s="37">
        <f>SUM(AFB25:AFC25)</f>
        <v>76331898.590233237</v>
      </c>
      <c r="AFE25" s="53"/>
      <c r="AFF25" s="14" t="s">
        <v>0</v>
      </c>
      <c r="AFG25" s="12" t="s">
        <v>28</v>
      </c>
      <c r="AFH25" s="12">
        <v>76607629.972886294</v>
      </c>
      <c r="AFI25" s="12">
        <v>0</v>
      </c>
      <c r="AFJ25" s="37">
        <f>SUM(AFH25:AFI25)</f>
        <v>76607629.972886294</v>
      </c>
      <c r="AFK25" s="53"/>
      <c r="AFL25" s="14" t="s">
        <v>0</v>
      </c>
      <c r="AFM25" s="12" t="s">
        <v>28</v>
      </c>
      <c r="AFN25" s="12">
        <v>76894227.575655967</v>
      </c>
      <c r="AFO25" s="12">
        <v>0</v>
      </c>
      <c r="AFP25" s="37">
        <v>76894227.575655967</v>
      </c>
      <c r="AFQ25" s="53"/>
      <c r="AFR25" s="14" t="s">
        <v>0</v>
      </c>
      <c r="AFS25" s="12" t="s">
        <v>28</v>
      </c>
      <c r="AFT25" s="12">
        <v>77150615.942099124</v>
      </c>
      <c r="AFU25" s="12">
        <v>0</v>
      </c>
      <c r="AFV25" s="37">
        <v>77150615.942099124</v>
      </c>
      <c r="AFW25" s="53"/>
      <c r="AFX25" s="14" t="s">
        <v>0</v>
      </c>
      <c r="AFY25" s="12" t="s">
        <v>28</v>
      </c>
      <c r="AFZ25" s="12">
        <v>77431111.682798833</v>
      </c>
      <c r="AGA25" s="12">
        <v>0</v>
      </c>
      <c r="AGB25" s="37">
        <v>77431111.682798833</v>
      </c>
      <c r="AGC25" s="53"/>
      <c r="AGD25" s="14" t="s">
        <v>0</v>
      </c>
      <c r="AGE25" s="12" t="s">
        <v>28</v>
      </c>
      <c r="AGF25" s="12">
        <v>75871552.914752185</v>
      </c>
      <c r="AGG25" s="12">
        <v>0</v>
      </c>
      <c r="AGH25" s="37">
        <v>75871552.914752185</v>
      </c>
      <c r="AGI25" s="53"/>
      <c r="AGJ25" s="14" t="s">
        <v>0</v>
      </c>
      <c r="AGK25" s="12" t="s">
        <v>28</v>
      </c>
      <c r="AGL25" s="12">
        <v>76150049.400204077</v>
      </c>
      <c r="AGM25" s="12">
        <v>0</v>
      </c>
      <c r="AGN25" s="37">
        <v>76150049.400204077</v>
      </c>
      <c r="AGO25" s="53"/>
      <c r="AGP25" s="14" t="s">
        <v>0</v>
      </c>
      <c r="AGQ25" s="12" t="s">
        <v>28</v>
      </c>
      <c r="AGR25" s="12">
        <v>76419151.241924196</v>
      </c>
      <c r="AGS25" s="12">
        <v>0</v>
      </c>
      <c r="AGT25" s="37">
        <v>76419151.241924196</v>
      </c>
      <c r="AGU25" s="53"/>
      <c r="AGV25" s="14" t="s">
        <v>0</v>
      </c>
      <c r="AGW25" s="12" t="s">
        <v>28</v>
      </c>
      <c r="AGX25" s="12">
        <v>76700859.849620983</v>
      </c>
      <c r="AGY25" s="12">
        <v>0</v>
      </c>
      <c r="AGZ25" s="37">
        <v>76700859.849620983</v>
      </c>
      <c r="AHA25" s="63"/>
      <c r="AHB25" s="14" t="s">
        <v>0</v>
      </c>
      <c r="AHC25" s="12" t="s">
        <v>28</v>
      </c>
      <c r="AHD25" s="12">
        <v>76983883.793965012</v>
      </c>
      <c r="AHE25" s="12">
        <v>0</v>
      </c>
      <c r="AHF25" s="37">
        <v>76983883.793965012</v>
      </c>
      <c r="AHG25" s="53"/>
      <c r="AHH25" s="14" t="s">
        <v>0</v>
      </c>
      <c r="AHI25" s="12" t="s">
        <v>28</v>
      </c>
      <c r="AHJ25" s="12">
        <v>77256043.894781351</v>
      </c>
      <c r="AHK25" s="12">
        <v>0</v>
      </c>
      <c r="AHL25" s="37">
        <v>77256043.894781351</v>
      </c>
      <c r="AHM25" s="63"/>
      <c r="AHN25" s="14" t="s">
        <v>0</v>
      </c>
      <c r="AHO25" s="12" t="s">
        <v>28</v>
      </c>
      <c r="AHP25" s="12">
        <v>77535915.809358597</v>
      </c>
      <c r="AHQ25" s="12">
        <v>0</v>
      </c>
      <c r="AHR25" s="37">
        <v>77535915.809358597</v>
      </c>
      <c r="AHS25" s="53"/>
      <c r="AHT25" s="14" t="s">
        <v>0</v>
      </c>
      <c r="AHU25" s="12" t="s">
        <v>28</v>
      </c>
      <c r="AHV25" s="12">
        <v>77491436.259125352</v>
      </c>
      <c r="AHW25" s="12">
        <v>0</v>
      </c>
      <c r="AHX25" s="37">
        <v>77491436.259125352</v>
      </c>
      <c r="AHY25" s="53"/>
      <c r="AHZ25" s="14" t="s">
        <v>0</v>
      </c>
      <c r="AIA25" s="12" t="s">
        <v>28</v>
      </c>
      <c r="AIB25" s="12">
        <v>76253159.422594741</v>
      </c>
      <c r="AIC25" s="12">
        <v>0</v>
      </c>
      <c r="AID25" s="37">
        <v>76253159.422594741</v>
      </c>
      <c r="AIE25" s="53"/>
      <c r="AIF25" s="14" t="s">
        <v>0</v>
      </c>
      <c r="AIG25" s="12" t="s">
        <v>28</v>
      </c>
      <c r="AIH25" s="12">
        <v>75909590.861195326</v>
      </c>
      <c r="AII25" s="12">
        <v>0</v>
      </c>
      <c r="AIJ25" s="37">
        <v>75909590.861195326</v>
      </c>
      <c r="AIK25" s="53"/>
      <c r="AIL25" s="14" t="s">
        <v>0</v>
      </c>
      <c r="AIM25" s="12" t="s">
        <v>28</v>
      </c>
      <c r="AIN25" s="12">
        <v>76141927.700495631</v>
      </c>
      <c r="AIO25" s="12">
        <v>0</v>
      </c>
      <c r="AIP25" s="37">
        <v>76141927.700495631</v>
      </c>
      <c r="AIQ25" s="53"/>
      <c r="AIR25" s="14" t="s">
        <v>0</v>
      </c>
      <c r="AIS25" s="12" t="s">
        <v>28</v>
      </c>
      <c r="AIT25" s="12">
        <v>76613050.163644314</v>
      </c>
      <c r="AIU25" s="12">
        <v>0</v>
      </c>
      <c r="AIV25" s="37">
        <v>76613050.163644314</v>
      </c>
      <c r="AIW25" s="53"/>
      <c r="AIX25" s="14" t="s">
        <v>0</v>
      </c>
      <c r="AIY25" s="12" t="s">
        <v>28</v>
      </c>
      <c r="AIZ25" s="12">
        <v>76156500.517842561</v>
      </c>
      <c r="AJA25" s="12">
        <v>0</v>
      </c>
      <c r="AJB25" s="37">
        <v>76156500.517842561</v>
      </c>
      <c r="AJC25" s="53"/>
      <c r="AJD25" s="14" t="s">
        <v>0</v>
      </c>
      <c r="AJE25" s="12" t="s">
        <v>28</v>
      </c>
      <c r="AJF25" s="12">
        <v>76155646.259970844</v>
      </c>
      <c r="AJG25" s="12">
        <v>0</v>
      </c>
      <c r="AJH25" s="37">
        <v>76155646.259970844</v>
      </c>
      <c r="AJI25" s="53"/>
      <c r="AJJ25" s="14" t="s">
        <v>0</v>
      </c>
      <c r="AJK25" s="12" t="s">
        <v>28</v>
      </c>
      <c r="AJL25" s="12">
        <v>75743383.865918368</v>
      </c>
      <c r="AJM25" s="12">
        <v>0</v>
      </c>
      <c r="AJN25" s="37">
        <v>75743383.865918368</v>
      </c>
      <c r="AJO25" s="53"/>
      <c r="AJP25" s="14" t="s">
        <v>0</v>
      </c>
      <c r="AJQ25" s="12" t="s">
        <v>28</v>
      </c>
      <c r="AJR25" s="12">
        <v>75651058.087696791</v>
      </c>
      <c r="AJS25" s="12">
        <v>0</v>
      </c>
      <c r="AJT25" s="37">
        <v>75651058.087696791</v>
      </c>
      <c r="AJU25" s="33"/>
      <c r="AJV25" s="74" t="s">
        <v>24</v>
      </c>
      <c r="AJW25" s="70">
        <v>3555220019.8664131</v>
      </c>
      <c r="AJX25" s="70">
        <v>109182</v>
      </c>
      <c r="AJY25" s="12"/>
      <c r="AJZ25" s="37"/>
      <c r="AKA25" s="53"/>
      <c r="AKB25" s="74" t="s">
        <v>24</v>
      </c>
      <c r="AKC25" s="70">
        <v>3553038590.9593353</v>
      </c>
      <c r="AKD25" s="70">
        <v>109340</v>
      </c>
      <c r="AKE25" s="12"/>
      <c r="AKF25" s="37"/>
      <c r="AKG25" s="63"/>
      <c r="AKH25" s="74" t="s">
        <v>24</v>
      </c>
      <c r="AKI25" s="70">
        <v>3555387760.43606</v>
      </c>
      <c r="AKJ25" s="70">
        <v>109601</v>
      </c>
      <c r="AKK25" s="12"/>
      <c r="AKL25" s="37"/>
      <c r="AKM25" s="63"/>
      <c r="AKN25" s="74" t="s">
        <v>24</v>
      </c>
      <c r="AKO25" s="70">
        <v>3573356853.9818611</v>
      </c>
      <c r="AKP25" s="70">
        <v>109811</v>
      </c>
      <c r="AKQ25" s="12"/>
      <c r="AKR25" s="37"/>
      <c r="AKS25" s="63"/>
      <c r="AKT25" s="74" t="s">
        <v>24</v>
      </c>
      <c r="AKU25" s="70">
        <v>3583567652.8078012</v>
      </c>
      <c r="AKV25" s="70">
        <v>110063</v>
      </c>
      <c r="AKW25" s="12"/>
      <c r="AKX25" s="37"/>
      <c r="AKY25" s="53"/>
      <c r="AKZ25" s="74" t="s">
        <v>24</v>
      </c>
      <c r="ALA25" s="70">
        <v>3610306052.5752554</v>
      </c>
      <c r="ALB25" s="70">
        <v>110300</v>
      </c>
      <c r="ALC25" s="12"/>
      <c r="ALD25" s="37"/>
      <c r="ALE25" s="53"/>
      <c r="ALF25" s="74" t="s">
        <v>24</v>
      </c>
      <c r="ALG25" s="70">
        <v>3613965399.8172894</v>
      </c>
      <c r="ALH25" s="70">
        <v>110378</v>
      </c>
      <c r="ALI25" s="12"/>
      <c r="ALJ25" s="37"/>
      <c r="ALK25" s="53"/>
      <c r="ALL25" s="74" t="s">
        <v>24</v>
      </c>
      <c r="ALM25" s="70">
        <v>3620051637.9812622</v>
      </c>
      <c r="ALN25" s="70">
        <v>110365</v>
      </c>
      <c r="ALO25" s="12"/>
      <c r="ALP25" s="37"/>
      <c r="ALQ25" s="53"/>
      <c r="ALR25" s="74" t="s">
        <v>24</v>
      </c>
      <c r="ALS25" s="70">
        <v>3616881524.6236639</v>
      </c>
      <c r="ALT25" s="70">
        <v>110426</v>
      </c>
      <c r="ALU25" s="12"/>
      <c r="ALV25" s="37"/>
      <c r="ALW25" s="53"/>
      <c r="ALX25" s="74" t="s">
        <v>24</v>
      </c>
      <c r="ALY25" s="70">
        <v>3621627631.3631506</v>
      </c>
      <c r="ALZ25" s="70">
        <v>110341</v>
      </c>
      <c r="AMA25" s="12"/>
      <c r="AMB25" s="37"/>
      <c r="AMC25" s="53"/>
      <c r="AMD25" s="74" t="s">
        <v>24</v>
      </c>
      <c r="AME25" s="70">
        <v>3624718528.5404954</v>
      </c>
      <c r="AMF25" s="70">
        <v>110270</v>
      </c>
      <c r="AMG25" s="12"/>
      <c r="AMH25" s="37"/>
      <c r="AMI25" s="53"/>
      <c r="AMJ25" s="74" t="s">
        <v>24</v>
      </c>
      <c r="AMK25" s="70">
        <v>3624190228.140275</v>
      </c>
      <c r="AML25" s="70">
        <v>110156</v>
      </c>
      <c r="AMM25" s="12"/>
      <c r="AMN25" s="37"/>
      <c r="AMO25" s="53"/>
      <c r="AMP25" s="74" t="s">
        <v>24</v>
      </c>
      <c r="AMQ25" s="70">
        <v>3617565258.2413001</v>
      </c>
      <c r="AMR25" s="70">
        <v>110216</v>
      </c>
      <c r="AMS25" s="12"/>
      <c r="AMT25" s="37"/>
      <c r="AMU25" s="53"/>
      <c r="AMV25" s="74" t="s">
        <v>24</v>
      </c>
      <c r="AMW25" s="70">
        <v>3632793091.0287728</v>
      </c>
      <c r="AMX25" s="70">
        <v>110340</v>
      </c>
      <c r="AMY25" s="12"/>
      <c r="AMZ25" s="37"/>
      <c r="ANA25" s="53"/>
      <c r="ANB25" s="74" t="s">
        <v>24</v>
      </c>
      <c r="ANC25" s="70">
        <v>3631422686.306572</v>
      </c>
      <c r="AND25" s="70">
        <v>110465</v>
      </c>
      <c r="ANE25" s="12"/>
      <c r="ANF25" s="37"/>
      <c r="ANG25" s="53"/>
      <c r="ANH25" s="74" t="s">
        <v>24</v>
      </c>
      <c r="ANI25" s="70">
        <v>3641898910.2184391</v>
      </c>
      <c r="ANJ25" s="70">
        <v>110609</v>
      </c>
      <c r="ANK25" s="12"/>
      <c r="ANL25" s="37"/>
      <c r="ANM25" s="53"/>
      <c r="ANN25" s="74" t="s">
        <v>24</v>
      </c>
      <c r="ANO25" s="70">
        <v>3649201775.1454964</v>
      </c>
      <c r="ANP25" s="70">
        <v>110897</v>
      </c>
      <c r="ANQ25" s="12"/>
      <c r="ANR25" s="37"/>
      <c r="ANS25" s="53"/>
      <c r="ANT25" s="74" t="s">
        <v>24</v>
      </c>
      <c r="ANU25" s="70">
        <v>3726679470.3940191</v>
      </c>
      <c r="ANV25" s="70">
        <v>111112</v>
      </c>
      <c r="ANW25" s="12"/>
      <c r="ANX25" s="37"/>
      <c r="ANY25" s="53"/>
      <c r="ANZ25" s="74" t="s">
        <v>24</v>
      </c>
      <c r="AOA25" s="70">
        <v>3740064772.6919012</v>
      </c>
      <c r="AOB25" s="70">
        <v>111392</v>
      </c>
      <c r="AOC25" s="12"/>
      <c r="AOD25" s="37"/>
      <c r="AOE25" s="53"/>
      <c r="AOF25" s="74" t="s">
        <v>24</v>
      </c>
      <c r="AOG25" s="70">
        <v>3753167586.0402689</v>
      </c>
      <c r="AOH25" s="70">
        <v>111622</v>
      </c>
      <c r="AOI25" s="12"/>
      <c r="AOJ25" s="37"/>
    </row>
    <row r="26" spans="2:1076" s="6" customFormat="1" ht="15" x14ac:dyDescent="0.2">
      <c r="B26" s="7"/>
      <c r="C26" s="33"/>
      <c r="D26" s="14" t="s">
        <v>1</v>
      </c>
      <c r="E26" s="12" t="s">
        <v>29</v>
      </c>
      <c r="F26" s="12">
        <v>0</v>
      </c>
      <c r="G26" s="12">
        <v>0</v>
      </c>
      <c r="H26" s="37">
        <f t="shared" ref="H26:H38" si="0">SUM(F26:G26)</f>
        <v>0</v>
      </c>
      <c r="I26" s="49"/>
      <c r="J26" s="14" t="s">
        <v>1</v>
      </c>
      <c r="K26" s="12" t="s">
        <v>29</v>
      </c>
      <c r="L26" s="12">
        <v>0</v>
      </c>
      <c r="M26" s="12">
        <v>0</v>
      </c>
      <c r="N26" s="37">
        <f t="shared" ref="N26:N38" si="1">SUM(L26:M26)</f>
        <v>0</v>
      </c>
      <c r="O26" s="49"/>
      <c r="P26" s="14" t="s">
        <v>1</v>
      </c>
      <c r="Q26" s="12" t="s">
        <v>29</v>
      </c>
      <c r="R26" s="12">
        <v>0</v>
      </c>
      <c r="S26" s="12">
        <v>0</v>
      </c>
      <c r="T26" s="37">
        <f t="shared" ref="T26:T38" si="2">SUM(R26:S26)</f>
        <v>0</v>
      </c>
      <c r="U26" s="54"/>
      <c r="V26" s="14" t="s">
        <v>1</v>
      </c>
      <c r="W26" s="12" t="s">
        <v>29</v>
      </c>
      <c r="X26" s="12">
        <v>0</v>
      </c>
      <c r="Y26" s="12">
        <v>0</v>
      </c>
      <c r="Z26" s="37">
        <f t="shared" ref="Z26:Z38" si="3">SUM(X26:Y26)</f>
        <v>0</v>
      </c>
      <c r="AA26" s="54"/>
      <c r="AB26" s="14" t="s">
        <v>1</v>
      </c>
      <c r="AC26" s="12" t="s">
        <v>29</v>
      </c>
      <c r="AD26" s="12">
        <v>0</v>
      </c>
      <c r="AE26" s="12">
        <v>0</v>
      </c>
      <c r="AF26" s="37">
        <f t="shared" ref="AF26:AF38" si="4">SUM(AD26:AE26)</f>
        <v>0</v>
      </c>
      <c r="AG26" s="52"/>
      <c r="AH26" s="14" t="s">
        <v>1</v>
      </c>
      <c r="AI26" s="12" t="s">
        <v>29</v>
      </c>
      <c r="AJ26" s="12">
        <v>0</v>
      </c>
      <c r="AK26" s="12">
        <v>0</v>
      </c>
      <c r="AL26" s="37">
        <f t="shared" ref="AL26:AL38" si="5">SUM(AJ26:AK26)</f>
        <v>0</v>
      </c>
      <c r="AM26" s="54"/>
      <c r="AN26" s="14" t="s">
        <v>1</v>
      </c>
      <c r="AO26" s="12" t="s">
        <v>29</v>
      </c>
      <c r="AP26" s="12">
        <v>0</v>
      </c>
      <c r="AQ26" s="12">
        <v>0</v>
      </c>
      <c r="AR26" s="37">
        <f t="shared" ref="AR26:AR38" si="6">SUM(AP26:AQ26)</f>
        <v>0</v>
      </c>
      <c r="AS26" s="54"/>
      <c r="AT26" s="14" t="s">
        <v>1</v>
      </c>
      <c r="AU26" s="12" t="s">
        <v>29</v>
      </c>
      <c r="AV26" s="12">
        <v>0</v>
      </c>
      <c r="AW26" s="12">
        <v>0</v>
      </c>
      <c r="AX26" s="37">
        <f t="shared" ref="AX26:AX38" si="7">SUM(AV26:AW26)</f>
        <v>0</v>
      </c>
      <c r="AY26" s="53"/>
      <c r="AZ26" s="14" t="s">
        <v>1</v>
      </c>
      <c r="BA26" s="12" t="s">
        <v>29</v>
      </c>
      <c r="BB26" s="12">
        <v>0</v>
      </c>
      <c r="BC26" s="12">
        <v>0</v>
      </c>
      <c r="BD26" s="37">
        <f t="shared" ref="BD26:BD38" si="8">SUM(BB26:BC26)</f>
        <v>0</v>
      </c>
      <c r="BE26" s="49"/>
      <c r="BF26" s="14" t="s">
        <v>1</v>
      </c>
      <c r="BG26" s="12" t="s">
        <v>29</v>
      </c>
      <c r="BH26" s="12">
        <v>0</v>
      </c>
      <c r="BI26" s="12">
        <v>0</v>
      </c>
      <c r="BJ26" s="37">
        <f t="shared" ref="BJ26:BJ38" si="9">SUM(BH26:BI26)</f>
        <v>0</v>
      </c>
      <c r="BK26" s="49"/>
      <c r="BL26" s="14" t="s">
        <v>1</v>
      </c>
      <c r="BM26" s="12" t="s">
        <v>29</v>
      </c>
      <c r="BN26" s="12">
        <v>0</v>
      </c>
      <c r="BO26" s="12">
        <v>0</v>
      </c>
      <c r="BP26" s="37">
        <f t="shared" ref="BP26:BP38" si="10">SUM(BN26:BO26)</f>
        <v>0</v>
      </c>
      <c r="BQ26" s="49"/>
      <c r="BR26" s="14" t="s">
        <v>1</v>
      </c>
      <c r="BS26" s="12" t="s">
        <v>29</v>
      </c>
      <c r="BT26" s="12">
        <v>0</v>
      </c>
      <c r="BU26" s="12">
        <v>0</v>
      </c>
      <c r="BV26" s="37">
        <f t="shared" ref="BV26:BV38" si="11">SUM(BT26:BU26)</f>
        <v>0</v>
      </c>
      <c r="BW26" s="49"/>
      <c r="BX26" s="14" t="s">
        <v>1</v>
      </c>
      <c r="BY26" s="12" t="s">
        <v>29</v>
      </c>
      <c r="BZ26" s="12">
        <v>0</v>
      </c>
      <c r="CA26" s="12">
        <v>0</v>
      </c>
      <c r="CB26" s="37">
        <f t="shared" ref="CB26:CB38" si="12">SUM(BZ26:CA26)</f>
        <v>0</v>
      </c>
      <c r="CC26" s="49"/>
      <c r="CD26" s="14" t="s">
        <v>1</v>
      </c>
      <c r="CE26" s="12" t="s">
        <v>29</v>
      </c>
      <c r="CF26" s="12">
        <v>0</v>
      </c>
      <c r="CG26" s="12">
        <v>0</v>
      </c>
      <c r="CH26" s="37">
        <f t="shared" ref="CH26:CH38" si="13">SUM(CF26:CG26)</f>
        <v>0</v>
      </c>
      <c r="CI26" s="49"/>
      <c r="CJ26" s="14" t="s">
        <v>1</v>
      </c>
      <c r="CK26" s="12" t="s">
        <v>29</v>
      </c>
      <c r="CL26" s="12">
        <v>0</v>
      </c>
      <c r="CM26" s="12">
        <v>0</v>
      </c>
      <c r="CN26" s="37">
        <f t="shared" ref="CN26:CN38" si="14">SUM(CL26:CM26)</f>
        <v>0</v>
      </c>
      <c r="CO26" s="49"/>
      <c r="CP26" s="14" t="s">
        <v>1</v>
      </c>
      <c r="CQ26" s="12" t="s">
        <v>29</v>
      </c>
      <c r="CR26" s="12">
        <v>0</v>
      </c>
      <c r="CS26" s="12">
        <v>0</v>
      </c>
      <c r="CT26" s="37">
        <f t="shared" ref="CT26:CT38" si="15">SUM(CR26:CS26)</f>
        <v>0</v>
      </c>
      <c r="CU26" s="49"/>
      <c r="CV26" s="14" t="s">
        <v>1</v>
      </c>
      <c r="CW26" s="12" t="s">
        <v>29</v>
      </c>
      <c r="CX26" s="12">
        <v>0</v>
      </c>
      <c r="CY26" s="12">
        <v>0</v>
      </c>
      <c r="CZ26" s="37">
        <f t="shared" ref="CZ26:CZ38" si="16">SUM(CX26:CY26)</f>
        <v>0</v>
      </c>
      <c r="DA26" s="55"/>
      <c r="DB26" s="14" t="s">
        <v>1</v>
      </c>
      <c r="DC26" s="12" t="s">
        <v>29</v>
      </c>
      <c r="DD26" s="12">
        <v>0</v>
      </c>
      <c r="DE26" s="12">
        <v>0</v>
      </c>
      <c r="DF26" s="37">
        <f t="shared" ref="DF26:DF38" si="17">SUM(DD26:DE26)</f>
        <v>0</v>
      </c>
      <c r="DG26" s="49"/>
      <c r="DH26" s="14" t="s">
        <v>1</v>
      </c>
      <c r="DI26" s="12" t="s">
        <v>29</v>
      </c>
      <c r="DJ26" s="12">
        <v>0</v>
      </c>
      <c r="DK26" s="12">
        <v>0</v>
      </c>
      <c r="DL26" s="37">
        <f t="shared" ref="DL26:DL38" si="18">SUM(DJ26:DK26)</f>
        <v>0</v>
      </c>
      <c r="DM26" s="49"/>
      <c r="DN26" s="14" t="s">
        <v>1</v>
      </c>
      <c r="DO26" s="12" t="s">
        <v>29</v>
      </c>
      <c r="DP26" s="12">
        <v>0</v>
      </c>
      <c r="DQ26" s="12">
        <v>0</v>
      </c>
      <c r="DR26" s="37">
        <f t="shared" ref="DR26:DR38" si="19">SUM(DP26:DQ26)</f>
        <v>0</v>
      </c>
      <c r="DS26" s="53"/>
      <c r="DT26" s="14" t="s">
        <v>1</v>
      </c>
      <c r="DU26" s="12" t="s">
        <v>29</v>
      </c>
      <c r="DV26" s="12">
        <v>0</v>
      </c>
      <c r="DW26" s="12">
        <v>0</v>
      </c>
      <c r="DX26" s="37">
        <f t="shared" ref="DX26:DX38" si="20">SUM(DV26:DW26)</f>
        <v>0</v>
      </c>
      <c r="DY26" s="49"/>
      <c r="DZ26" s="14" t="s">
        <v>1</v>
      </c>
      <c r="EA26" s="12" t="s">
        <v>29</v>
      </c>
      <c r="EB26" s="12">
        <v>0</v>
      </c>
      <c r="EC26" s="12">
        <v>0</v>
      </c>
      <c r="ED26" s="37">
        <f t="shared" ref="ED26:ED38" si="21">SUM(EB26:EC26)</f>
        <v>0</v>
      </c>
      <c r="EE26" s="49"/>
      <c r="EF26" s="14" t="s">
        <v>1</v>
      </c>
      <c r="EG26" s="12" t="s">
        <v>29</v>
      </c>
      <c r="EH26" s="12">
        <v>0</v>
      </c>
      <c r="EI26" s="12">
        <v>0</v>
      </c>
      <c r="EJ26" s="37">
        <f t="shared" ref="EJ26:EJ38" si="22">SUM(EH26:EI26)</f>
        <v>0</v>
      </c>
      <c r="EK26" s="49"/>
      <c r="EL26" s="14" t="s">
        <v>1</v>
      </c>
      <c r="EM26" s="12" t="s">
        <v>29</v>
      </c>
      <c r="EN26" s="12">
        <v>0</v>
      </c>
      <c r="EO26" s="12">
        <v>0</v>
      </c>
      <c r="EP26" s="37">
        <f t="shared" ref="EP26:EP38" si="23">SUM(EN26:EO26)</f>
        <v>0</v>
      </c>
      <c r="EQ26" s="49"/>
      <c r="ER26" s="14" t="s">
        <v>1</v>
      </c>
      <c r="ES26" s="12" t="s">
        <v>29</v>
      </c>
      <c r="ET26" s="12">
        <v>0</v>
      </c>
      <c r="EU26" s="12">
        <v>0</v>
      </c>
      <c r="EV26" s="37">
        <f t="shared" ref="EV26:EV38" si="24">SUM(ET26:EU26)</f>
        <v>0</v>
      </c>
      <c r="EW26" s="49"/>
      <c r="EX26" s="14" t="s">
        <v>1</v>
      </c>
      <c r="EY26" s="12" t="s">
        <v>29</v>
      </c>
      <c r="EZ26" s="12">
        <v>0</v>
      </c>
      <c r="FA26" s="12">
        <v>0</v>
      </c>
      <c r="FB26" s="37">
        <f t="shared" ref="FB26:FB38" si="25">SUM(EZ26:FA26)</f>
        <v>0</v>
      </c>
      <c r="FC26" s="49"/>
      <c r="FD26" s="14" t="s">
        <v>1</v>
      </c>
      <c r="FE26" s="12" t="s">
        <v>29</v>
      </c>
      <c r="FF26" s="12">
        <v>0</v>
      </c>
      <c r="FG26" s="12">
        <v>0</v>
      </c>
      <c r="FH26" s="37">
        <f t="shared" ref="FH26:FH38" si="26">SUM(FF26:FG26)</f>
        <v>0</v>
      </c>
      <c r="FI26" s="49"/>
      <c r="FJ26" s="14" t="s">
        <v>1</v>
      </c>
      <c r="FK26" s="12" t="s">
        <v>29</v>
      </c>
      <c r="FL26" s="12">
        <v>0</v>
      </c>
      <c r="FM26" s="12">
        <v>0</v>
      </c>
      <c r="FN26" s="37">
        <f t="shared" ref="FN26:FN38" si="27">SUM(FL26:FM26)</f>
        <v>0</v>
      </c>
      <c r="FO26" s="49"/>
      <c r="FP26" s="14" t="s">
        <v>1</v>
      </c>
      <c r="FQ26" s="12" t="s">
        <v>29</v>
      </c>
      <c r="FR26" s="12">
        <v>0</v>
      </c>
      <c r="FS26" s="12">
        <v>0</v>
      </c>
      <c r="FT26" s="37">
        <f t="shared" ref="FT26:FT38" si="28">SUM(FR26:FS26)</f>
        <v>0</v>
      </c>
      <c r="FU26" s="53"/>
      <c r="FV26" s="14" t="s">
        <v>1</v>
      </c>
      <c r="FW26" s="12" t="s">
        <v>29</v>
      </c>
      <c r="FX26" s="12">
        <v>0</v>
      </c>
      <c r="FY26" s="12">
        <v>0</v>
      </c>
      <c r="FZ26" s="37">
        <f t="shared" ref="FZ26:FZ38" si="29">SUM(FX26:FY26)</f>
        <v>0</v>
      </c>
      <c r="GA26" s="53"/>
      <c r="GB26" s="14" t="s">
        <v>1</v>
      </c>
      <c r="GC26" s="12" t="s">
        <v>29</v>
      </c>
      <c r="GD26" s="12">
        <v>0</v>
      </c>
      <c r="GE26" s="12">
        <v>0</v>
      </c>
      <c r="GF26" s="37">
        <f t="shared" ref="GF26:GF38" si="30">SUM(GD26:GE26)</f>
        <v>0</v>
      </c>
      <c r="GG26" s="53"/>
      <c r="GH26" s="14" t="s">
        <v>1</v>
      </c>
      <c r="GI26" s="12" t="s">
        <v>29</v>
      </c>
      <c r="GJ26" s="12">
        <v>0</v>
      </c>
      <c r="GK26" s="12">
        <v>0</v>
      </c>
      <c r="GL26" s="37">
        <f t="shared" ref="GL26:GL38" si="31">SUM(GJ26:GK26)</f>
        <v>0</v>
      </c>
      <c r="GM26" s="53"/>
      <c r="GN26" s="14" t="s">
        <v>1</v>
      </c>
      <c r="GO26" s="12" t="s">
        <v>29</v>
      </c>
      <c r="GP26" s="12">
        <v>0</v>
      </c>
      <c r="GQ26" s="12">
        <v>0</v>
      </c>
      <c r="GR26" s="37">
        <f t="shared" ref="GR26:GR38" si="32">SUM(GP26:GQ26)</f>
        <v>0</v>
      </c>
      <c r="GS26" s="53"/>
      <c r="GT26" s="14" t="s">
        <v>1</v>
      </c>
      <c r="GU26" s="12" t="s">
        <v>29</v>
      </c>
      <c r="GV26" s="12">
        <v>0</v>
      </c>
      <c r="GW26" s="12">
        <v>0</v>
      </c>
      <c r="GX26" s="37">
        <f t="shared" ref="GX26:GX38" si="33">SUM(GV26:GW26)</f>
        <v>0</v>
      </c>
      <c r="GY26" s="53"/>
      <c r="GZ26" s="14" t="s">
        <v>1</v>
      </c>
      <c r="HA26" s="12" t="s">
        <v>29</v>
      </c>
      <c r="HB26" s="12">
        <v>0</v>
      </c>
      <c r="HC26" s="12">
        <v>0</v>
      </c>
      <c r="HD26" s="37">
        <f t="shared" ref="HD26:HD38" si="34">SUM(HB26:HC26)</f>
        <v>0</v>
      </c>
      <c r="HE26" s="53"/>
      <c r="HF26" s="14" t="s">
        <v>1</v>
      </c>
      <c r="HG26" s="12" t="s">
        <v>29</v>
      </c>
      <c r="HH26" s="12">
        <v>0</v>
      </c>
      <c r="HI26" s="12">
        <v>0</v>
      </c>
      <c r="HJ26" s="37">
        <f t="shared" ref="HJ26:HJ38" si="35">SUM(HH26:HI26)</f>
        <v>0</v>
      </c>
      <c r="HK26" s="53"/>
      <c r="HL26" s="14" t="s">
        <v>1</v>
      </c>
      <c r="HM26" s="12" t="s">
        <v>29</v>
      </c>
      <c r="HN26" s="12">
        <v>0</v>
      </c>
      <c r="HO26" s="12">
        <v>0</v>
      </c>
      <c r="HP26" s="37">
        <f t="shared" ref="HP26:HP38" si="36">SUM(HN26:HO26)</f>
        <v>0</v>
      </c>
      <c r="HQ26" s="53"/>
      <c r="HR26" s="14" t="s">
        <v>1</v>
      </c>
      <c r="HS26" s="12" t="s">
        <v>29</v>
      </c>
      <c r="HT26" s="12">
        <v>0</v>
      </c>
      <c r="HU26" s="12">
        <v>0</v>
      </c>
      <c r="HV26" s="37">
        <f t="shared" ref="HV26:HV38" si="37">SUM(HT26:HU26)</f>
        <v>0</v>
      </c>
      <c r="HW26" s="53"/>
      <c r="HX26" s="14" t="s">
        <v>1</v>
      </c>
      <c r="HY26" s="12" t="s">
        <v>29</v>
      </c>
      <c r="HZ26" s="12">
        <v>0</v>
      </c>
      <c r="IA26" s="12">
        <v>0</v>
      </c>
      <c r="IB26" s="37">
        <f t="shared" ref="IB26:IB38" si="38">SUM(HZ26:IA26)</f>
        <v>0</v>
      </c>
      <c r="IC26" s="53"/>
      <c r="ID26" s="14" t="s">
        <v>1</v>
      </c>
      <c r="IE26" s="12" t="s">
        <v>29</v>
      </c>
      <c r="IF26" s="12">
        <v>0</v>
      </c>
      <c r="IG26" s="12">
        <v>0</v>
      </c>
      <c r="IH26" s="37">
        <f t="shared" ref="IH26:IH38" si="39">SUM(IF26:IG26)</f>
        <v>0</v>
      </c>
      <c r="II26" s="53"/>
      <c r="IJ26" s="14" t="s">
        <v>1</v>
      </c>
      <c r="IK26" s="12" t="s">
        <v>29</v>
      </c>
      <c r="IL26" s="12">
        <v>0</v>
      </c>
      <c r="IM26" s="12">
        <v>0</v>
      </c>
      <c r="IN26" s="37">
        <f t="shared" ref="IN26:IN38" si="40">SUM(IL26:IM26)</f>
        <v>0</v>
      </c>
      <c r="IO26" s="53"/>
      <c r="IP26" s="14" t="s">
        <v>1</v>
      </c>
      <c r="IQ26" s="12" t="s">
        <v>29</v>
      </c>
      <c r="IR26" s="12">
        <v>0</v>
      </c>
      <c r="IS26" s="12">
        <v>0</v>
      </c>
      <c r="IT26" s="37">
        <f t="shared" ref="IT26:IT38" si="41">SUM(IR26:IS26)</f>
        <v>0</v>
      </c>
      <c r="IU26" s="53"/>
      <c r="IV26" s="14" t="s">
        <v>1</v>
      </c>
      <c r="IW26" s="12" t="s">
        <v>29</v>
      </c>
      <c r="IX26" s="12">
        <v>0</v>
      </c>
      <c r="IY26" s="12">
        <v>0</v>
      </c>
      <c r="IZ26" s="37">
        <f t="shared" ref="IZ26:IZ38" si="42">SUM(IX26:IY26)</f>
        <v>0</v>
      </c>
      <c r="JA26" s="53"/>
      <c r="JB26" s="14" t="s">
        <v>1</v>
      </c>
      <c r="JC26" s="12" t="s">
        <v>29</v>
      </c>
      <c r="JD26" s="12">
        <v>0</v>
      </c>
      <c r="JE26" s="12">
        <v>0</v>
      </c>
      <c r="JF26" s="37">
        <f t="shared" ref="JF26:JF38" si="43">SUM(JD26:JE26)</f>
        <v>0</v>
      </c>
      <c r="JG26" s="53"/>
      <c r="JH26" s="14" t="s">
        <v>1</v>
      </c>
      <c r="JI26" s="12" t="s">
        <v>29</v>
      </c>
      <c r="JJ26" s="12">
        <v>0</v>
      </c>
      <c r="JK26" s="12">
        <v>0</v>
      </c>
      <c r="JL26" s="37">
        <f t="shared" ref="JL26:JL38" si="44">SUM(JJ26:JK26)</f>
        <v>0</v>
      </c>
      <c r="JM26" s="53"/>
      <c r="JN26" s="14" t="s">
        <v>1</v>
      </c>
      <c r="JO26" s="12" t="s">
        <v>29</v>
      </c>
      <c r="JP26" s="12">
        <v>0</v>
      </c>
      <c r="JQ26" s="12">
        <v>0</v>
      </c>
      <c r="JR26" s="37">
        <f t="shared" ref="JR26:JR38" si="45">SUM(JP26:JQ26)</f>
        <v>0</v>
      </c>
      <c r="JS26" s="53"/>
      <c r="JT26" s="14" t="s">
        <v>1</v>
      </c>
      <c r="JU26" s="12" t="s">
        <v>29</v>
      </c>
      <c r="JV26" s="12">
        <v>0</v>
      </c>
      <c r="JW26" s="12">
        <v>0</v>
      </c>
      <c r="JX26" s="37">
        <f t="shared" ref="JX26:JX38" si="46">SUM(JV26:JW26)</f>
        <v>0</v>
      </c>
      <c r="JY26" s="53"/>
      <c r="JZ26" s="14" t="s">
        <v>1</v>
      </c>
      <c r="KA26" s="12" t="s">
        <v>29</v>
      </c>
      <c r="KB26" s="12">
        <v>0</v>
      </c>
      <c r="KC26" s="12">
        <v>0</v>
      </c>
      <c r="KD26" s="37">
        <f t="shared" ref="KD26:KD38" si="47">SUM(KB26:KC26)</f>
        <v>0</v>
      </c>
      <c r="KE26" s="53"/>
      <c r="KF26" s="14" t="s">
        <v>1</v>
      </c>
      <c r="KG26" s="12" t="s">
        <v>29</v>
      </c>
      <c r="KH26" s="12">
        <v>0</v>
      </c>
      <c r="KI26" s="12">
        <v>0</v>
      </c>
      <c r="KJ26" s="37">
        <f t="shared" ref="KJ26:KJ38" si="48">SUM(KH26:KI26)</f>
        <v>0</v>
      </c>
      <c r="KK26" s="53"/>
      <c r="KL26" s="14" t="s">
        <v>1</v>
      </c>
      <c r="KM26" s="12" t="s">
        <v>29</v>
      </c>
      <c r="KN26" s="12">
        <v>0</v>
      </c>
      <c r="KO26" s="12">
        <v>0</v>
      </c>
      <c r="KP26" s="37">
        <f t="shared" ref="KP26:KP38" si="49">SUM(KN26:KO26)</f>
        <v>0</v>
      </c>
      <c r="KQ26" s="53"/>
      <c r="KR26" s="14" t="s">
        <v>1</v>
      </c>
      <c r="KS26" s="12" t="s">
        <v>29</v>
      </c>
      <c r="KT26" s="12">
        <v>0</v>
      </c>
      <c r="KU26" s="12">
        <v>0</v>
      </c>
      <c r="KV26" s="37">
        <f t="shared" ref="KV26:KV38" si="50">SUM(KT26:KU26)</f>
        <v>0</v>
      </c>
      <c r="KW26" s="53"/>
      <c r="KX26" s="14" t="s">
        <v>1</v>
      </c>
      <c r="KY26" s="12" t="s">
        <v>29</v>
      </c>
      <c r="KZ26" s="12">
        <v>0</v>
      </c>
      <c r="LA26" s="12">
        <v>0</v>
      </c>
      <c r="LB26" s="37">
        <f t="shared" ref="LB26:LB38" si="51">SUM(KZ26:LA26)</f>
        <v>0</v>
      </c>
      <c r="LC26" s="53"/>
      <c r="LD26" s="14" t="s">
        <v>1</v>
      </c>
      <c r="LE26" s="12" t="s">
        <v>29</v>
      </c>
      <c r="LF26" s="12">
        <v>0</v>
      </c>
      <c r="LG26" s="12">
        <v>0</v>
      </c>
      <c r="LH26" s="37">
        <f t="shared" ref="LH26:LH38" si="52">SUM(LF26:LG26)</f>
        <v>0</v>
      </c>
      <c r="LI26" s="53"/>
      <c r="LJ26" s="14" t="s">
        <v>1</v>
      </c>
      <c r="LK26" s="12" t="s">
        <v>29</v>
      </c>
      <c r="LL26" s="12">
        <v>0</v>
      </c>
      <c r="LM26" s="12">
        <v>0</v>
      </c>
      <c r="LN26" s="37">
        <f t="shared" ref="LN26:LN38" si="53">SUM(LL26:LM26)</f>
        <v>0</v>
      </c>
      <c r="LO26" s="53"/>
      <c r="LP26" s="14" t="s">
        <v>1</v>
      </c>
      <c r="LQ26" s="12" t="s">
        <v>29</v>
      </c>
      <c r="LR26" s="12">
        <v>0</v>
      </c>
      <c r="LS26" s="12">
        <v>0</v>
      </c>
      <c r="LT26" s="37">
        <f t="shared" ref="LT26:LT38" si="54">SUM(LR26:LS26)</f>
        <v>0</v>
      </c>
      <c r="LU26" s="53"/>
      <c r="LV26" s="14" t="s">
        <v>1</v>
      </c>
      <c r="LW26" s="12" t="s">
        <v>29</v>
      </c>
      <c r="LX26" s="12">
        <v>0</v>
      </c>
      <c r="LY26" s="12">
        <v>0</v>
      </c>
      <c r="LZ26" s="37">
        <f t="shared" ref="LZ26:LZ38" si="55">SUM(LX26:LY26)</f>
        <v>0</v>
      </c>
      <c r="MA26" s="53"/>
      <c r="MB26" s="14" t="s">
        <v>1</v>
      </c>
      <c r="MC26" s="12" t="s">
        <v>29</v>
      </c>
      <c r="MD26" s="12">
        <v>0</v>
      </c>
      <c r="ME26" s="12">
        <v>0</v>
      </c>
      <c r="MF26" s="37">
        <f t="shared" ref="MF26:MF38" si="56">SUM(MD26:ME26)</f>
        <v>0</v>
      </c>
      <c r="MG26" s="53"/>
      <c r="MH26" s="14" t="s">
        <v>1</v>
      </c>
      <c r="MI26" s="12" t="s">
        <v>29</v>
      </c>
      <c r="MJ26" s="12">
        <v>0</v>
      </c>
      <c r="MK26" s="12">
        <v>0</v>
      </c>
      <c r="ML26" s="37">
        <f t="shared" ref="ML26:ML38" si="57">SUM(MJ26:MK26)</f>
        <v>0</v>
      </c>
      <c r="MM26" s="53"/>
      <c r="MN26" s="14" t="s">
        <v>1</v>
      </c>
      <c r="MO26" s="12" t="s">
        <v>29</v>
      </c>
      <c r="MP26" s="12">
        <v>0</v>
      </c>
      <c r="MQ26" s="12">
        <v>0</v>
      </c>
      <c r="MR26" s="37">
        <f t="shared" ref="MR26:MR38" si="58">SUM(MP26:MQ26)</f>
        <v>0</v>
      </c>
      <c r="MS26" s="53"/>
      <c r="MT26" s="14" t="s">
        <v>1</v>
      </c>
      <c r="MU26" s="12" t="s">
        <v>29</v>
      </c>
      <c r="MV26" s="12">
        <v>0</v>
      </c>
      <c r="MW26" s="12">
        <v>0</v>
      </c>
      <c r="MX26" s="37">
        <f t="shared" ref="MX26:MX38" si="59">SUM(MV26:MW26)</f>
        <v>0</v>
      </c>
      <c r="MY26" s="33"/>
      <c r="MZ26" s="14" t="s">
        <v>1</v>
      </c>
      <c r="NA26" s="12" t="s">
        <v>29</v>
      </c>
      <c r="NB26" s="12">
        <v>0</v>
      </c>
      <c r="NC26" s="12">
        <v>0</v>
      </c>
      <c r="ND26" s="37">
        <f t="shared" ref="ND26:ND38" si="60">SUM(NB26:NC26)</f>
        <v>0</v>
      </c>
      <c r="NE26" s="53"/>
      <c r="NF26" s="14" t="s">
        <v>1</v>
      </c>
      <c r="NG26" s="12" t="s">
        <v>29</v>
      </c>
      <c r="NH26" s="12">
        <v>0</v>
      </c>
      <c r="NI26" s="12">
        <v>0</v>
      </c>
      <c r="NJ26" s="37">
        <f t="shared" ref="NJ26:NJ38" si="61">SUM(NH26:NI26)</f>
        <v>0</v>
      </c>
      <c r="NK26" s="53"/>
      <c r="NL26" s="14" t="s">
        <v>1</v>
      </c>
      <c r="NM26" s="12" t="s">
        <v>29</v>
      </c>
      <c r="NN26" s="12">
        <v>0</v>
      </c>
      <c r="NO26" s="12">
        <v>0</v>
      </c>
      <c r="NP26" s="37">
        <f t="shared" ref="NP26:NP38" si="62">SUM(NN26:NO26)</f>
        <v>0</v>
      </c>
      <c r="NQ26" s="33"/>
      <c r="NR26" s="14" t="s">
        <v>1</v>
      </c>
      <c r="NS26" s="12" t="s">
        <v>29</v>
      </c>
      <c r="NT26" s="12">
        <v>0</v>
      </c>
      <c r="NU26" s="12">
        <v>0</v>
      </c>
      <c r="NV26" s="37">
        <f t="shared" ref="NV26:NV38" si="63">SUM(NT26:NU26)</f>
        <v>0</v>
      </c>
      <c r="NW26" s="53"/>
      <c r="NX26" s="14" t="s">
        <v>1</v>
      </c>
      <c r="NY26" s="12" t="s">
        <v>29</v>
      </c>
      <c r="NZ26" s="12">
        <v>0</v>
      </c>
      <c r="OA26" s="12">
        <v>0</v>
      </c>
      <c r="OB26" s="37">
        <f t="shared" ref="OB26:OB38" si="64">SUM(NZ26:OA26)</f>
        <v>0</v>
      </c>
      <c r="OC26" s="53"/>
      <c r="OD26" s="14" t="s">
        <v>1</v>
      </c>
      <c r="OE26" s="12" t="s">
        <v>29</v>
      </c>
      <c r="OF26" s="12">
        <v>84178370.262390673</v>
      </c>
      <c r="OG26" s="12">
        <v>0</v>
      </c>
      <c r="OH26" s="37">
        <f t="shared" ref="OH26:OH38" si="65">SUM(OF26:OG26)</f>
        <v>84178370.262390673</v>
      </c>
      <c r="OI26" s="53"/>
      <c r="OJ26" s="14" t="s">
        <v>1</v>
      </c>
      <c r="OK26" s="12" t="s">
        <v>29</v>
      </c>
      <c r="OL26" s="12">
        <v>84477023.323615164</v>
      </c>
      <c r="OM26" s="12">
        <v>0</v>
      </c>
      <c r="ON26" s="37">
        <f t="shared" ref="ON26:ON38" si="66">SUM(OL26:OM26)</f>
        <v>84477023.323615164</v>
      </c>
      <c r="OO26" s="53"/>
      <c r="OP26" s="14" t="s">
        <v>1</v>
      </c>
      <c r="OQ26" s="12" t="s">
        <v>29</v>
      </c>
      <c r="OR26" s="12">
        <v>84740145.481049553</v>
      </c>
      <c r="OS26" s="12">
        <v>0</v>
      </c>
      <c r="OT26" s="37">
        <f t="shared" ref="OT26:OT38" si="67">SUM(OR26:OS26)</f>
        <v>84740145.481049553</v>
      </c>
      <c r="OU26" s="53"/>
      <c r="OV26" s="14" t="s">
        <v>1</v>
      </c>
      <c r="OW26" s="12" t="s">
        <v>29</v>
      </c>
      <c r="OX26" s="12">
        <v>84832422.594752178</v>
      </c>
      <c r="OY26" s="12">
        <v>0</v>
      </c>
      <c r="OZ26" s="37">
        <f t="shared" ref="OZ26:OZ38" si="68">SUM(OX26:OY26)</f>
        <v>84832422.594752178</v>
      </c>
      <c r="PA26" s="53"/>
      <c r="PB26" s="14" t="s">
        <v>1</v>
      </c>
      <c r="PC26" s="12" t="s">
        <v>29</v>
      </c>
      <c r="PD26" s="12">
        <v>84823216.909620985</v>
      </c>
      <c r="PE26" s="12">
        <v>0</v>
      </c>
      <c r="PF26" s="37">
        <f t="shared" ref="PF26:PF38" si="69">SUM(PD26:PE26)</f>
        <v>84823216.909620985</v>
      </c>
      <c r="PG26" s="53"/>
      <c r="PH26" s="14" t="s">
        <v>1</v>
      </c>
      <c r="PI26" s="12" t="s">
        <v>29</v>
      </c>
      <c r="PJ26" s="12">
        <v>84870519.825072885</v>
      </c>
      <c r="PK26" s="12">
        <v>0</v>
      </c>
      <c r="PL26" s="37">
        <f t="shared" ref="PL26:PL38" si="70">SUM(PJ26:PK26)</f>
        <v>84870519.825072885</v>
      </c>
      <c r="PM26" s="53"/>
      <c r="PN26" s="14" t="s">
        <v>1</v>
      </c>
      <c r="PO26" s="12" t="s">
        <v>29</v>
      </c>
      <c r="PP26" s="12">
        <v>84894342.565597668</v>
      </c>
      <c r="PQ26" s="12">
        <v>0</v>
      </c>
      <c r="PR26" s="37">
        <f t="shared" ref="PR26:PR38" si="71">SUM(PP26:PQ26)</f>
        <v>84894342.565597668</v>
      </c>
      <c r="PS26" s="53"/>
      <c r="PT26" s="14" t="s">
        <v>1</v>
      </c>
      <c r="PU26" s="12" t="s">
        <v>29</v>
      </c>
      <c r="PV26" s="12">
        <v>84702462.827988341</v>
      </c>
      <c r="PW26" s="12">
        <v>0</v>
      </c>
      <c r="PX26" s="37">
        <f t="shared" ref="PX26:PX38" si="72">SUM(PV26:PW26)</f>
        <v>84702462.827988341</v>
      </c>
      <c r="PY26" s="53"/>
      <c r="PZ26" s="14" t="s">
        <v>1</v>
      </c>
      <c r="QA26" s="12" t="s">
        <v>29</v>
      </c>
      <c r="QB26" s="12">
        <v>84808806.997084543</v>
      </c>
      <c r="QC26" s="12">
        <v>0</v>
      </c>
      <c r="QD26" s="37">
        <f t="shared" ref="QD26:QD38" si="73">SUM(QB26:QC26)</f>
        <v>84808806.997084543</v>
      </c>
      <c r="QE26" s="53"/>
      <c r="QF26" s="14" t="s">
        <v>1</v>
      </c>
      <c r="QG26" s="12" t="s">
        <v>29</v>
      </c>
      <c r="QH26" s="12">
        <v>84932420.991253644</v>
      </c>
      <c r="QI26" s="12">
        <v>0</v>
      </c>
      <c r="QJ26" s="37">
        <f t="shared" ref="QJ26:QJ38" si="74">SUM(QH26:QI26)</f>
        <v>84932420.991253644</v>
      </c>
      <c r="QK26" s="53"/>
      <c r="QL26" s="14" t="s">
        <v>1</v>
      </c>
      <c r="QM26" s="12" t="s">
        <v>29</v>
      </c>
      <c r="QN26" s="12">
        <v>85069814.285714284</v>
      </c>
      <c r="QO26" s="12">
        <v>0</v>
      </c>
      <c r="QP26" s="37">
        <f t="shared" ref="QP26:QP38" si="75">SUM(QN26:QO26)</f>
        <v>85069814.285714284</v>
      </c>
      <c r="QQ26" s="53"/>
      <c r="QR26" s="14" t="s">
        <v>1</v>
      </c>
      <c r="QS26" s="12" t="s">
        <v>29</v>
      </c>
      <c r="QT26" s="12">
        <v>85318240.670553938</v>
      </c>
      <c r="QU26" s="12">
        <v>0</v>
      </c>
      <c r="QV26" s="37">
        <f t="shared" ref="QV26:QV38" si="76">SUM(QT26:QU26)</f>
        <v>85318240.670553938</v>
      </c>
      <c r="QW26" s="53"/>
      <c r="QX26" s="14" t="s">
        <v>1</v>
      </c>
      <c r="QY26" s="12" t="s">
        <v>29</v>
      </c>
      <c r="QZ26" s="12">
        <v>85583313.848396495</v>
      </c>
      <c r="RA26" s="12">
        <v>0</v>
      </c>
      <c r="RB26" s="37">
        <f t="shared" ref="RB26:RB38" si="77">SUM(QZ26:RA26)</f>
        <v>85583313.848396495</v>
      </c>
      <c r="RC26" s="53"/>
      <c r="RD26" s="14" t="s">
        <v>1</v>
      </c>
      <c r="RE26" s="12" t="s">
        <v>29</v>
      </c>
      <c r="RF26" s="12">
        <v>85653667.492711365</v>
      </c>
      <c r="RG26" s="12">
        <v>0</v>
      </c>
      <c r="RH26" s="37">
        <f t="shared" ref="RH26:RH38" si="78">SUM(RF26:RG26)</f>
        <v>85653667.492711365</v>
      </c>
      <c r="RI26" s="53"/>
      <c r="RJ26" s="14" t="s">
        <v>1</v>
      </c>
      <c r="RK26" s="12" t="s">
        <v>29</v>
      </c>
      <c r="RL26" s="12">
        <v>85752004.664723024</v>
      </c>
      <c r="RM26" s="12">
        <v>0</v>
      </c>
      <c r="RN26" s="37">
        <f t="shared" ref="RN26:RN38" si="79">SUM(RL26:RM26)</f>
        <v>85752004.664723024</v>
      </c>
      <c r="RO26" s="53"/>
      <c r="RP26" s="14" t="s">
        <v>1</v>
      </c>
      <c r="RQ26" s="12" t="s">
        <v>29</v>
      </c>
      <c r="RR26" s="12">
        <v>85827465.160349846</v>
      </c>
      <c r="RS26" s="12">
        <v>0</v>
      </c>
      <c r="RT26" s="37">
        <f t="shared" ref="RT26:RT38" si="80">SUM(RR26:RS26)</f>
        <v>85827465.160349846</v>
      </c>
      <c r="RU26" s="53"/>
      <c r="RV26" s="14" t="s">
        <v>1</v>
      </c>
      <c r="RW26" s="12" t="s">
        <v>29</v>
      </c>
      <c r="RX26" s="12">
        <v>85941070.262390673</v>
      </c>
      <c r="RY26" s="12">
        <v>0</v>
      </c>
      <c r="RZ26" s="37">
        <f t="shared" ref="RZ26:RZ38" si="81">SUM(RX26:RY26)</f>
        <v>85941070.262390673</v>
      </c>
      <c r="SA26" s="53"/>
      <c r="SB26" s="14" t="s">
        <v>1</v>
      </c>
      <c r="SC26" s="12" t="s">
        <v>29</v>
      </c>
      <c r="SD26" s="12">
        <v>86499928.279883385</v>
      </c>
      <c r="SE26" s="12">
        <v>0</v>
      </c>
      <c r="SF26" s="37">
        <f t="shared" ref="SF26:SF38" si="82">SUM(SD26:SE26)</f>
        <v>86499928.279883385</v>
      </c>
      <c r="SG26" s="53"/>
      <c r="SH26" s="14" t="s">
        <v>1</v>
      </c>
      <c r="SI26" s="12" t="s">
        <v>29</v>
      </c>
      <c r="SJ26" s="12">
        <v>86500130.903790087</v>
      </c>
      <c r="SK26" s="12">
        <v>0</v>
      </c>
      <c r="SL26" s="37">
        <f t="shared" ref="SL26:SL38" si="83">SUM(SJ26:SK26)</f>
        <v>86500130.903790087</v>
      </c>
      <c r="SM26" s="53"/>
      <c r="SN26" s="14" t="s">
        <v>1</v>
      </c>
      <c r="SO26" s="12" t="s">
        <v>29</v>
      </c>
      <c r="SP26" s="12">
        <v>86730815.306122452</v>
      </c>
      <c r="SQ26" s="12">
        <v>0</v>
      </c>
      <c r="SR26" s="37">
        <f t="shared" ref="SR26:SR38" si="84">SUM(SP26:SQ26)</f>
        <v>86730815.306122452</v>
      </c>
      <c r="SS26" s="53"/>
      <c r="ST26" s="14" t="s">
        <v>1</v>
      </c>
      <c r="SU26" s="12" t="s">
        <v>29</v>
      </c>
      <c r="SV26" s="12">
        <v>86844877.696793005</v>
      </c>
      <c r="SW26" s="12">
        <v>0</v>
      </c>
      <c r="SX26" s="37">
        <f t="shared" ref="SX26:SX38" si="85">SUM(SV26:SW26)</f>
        <v>86844877.696793005</v>
      </c>
      <c r="SY26" s="53"/>
      <c r="SZ26" s="14" t="s">
        <v>1</v>
      </c>
      <c r="TA26" s="12" t="s">
        <v>29</v>
      </c>
      <c r="TB26" s="12">
        <v>86393832.215743437</v>
      </c>
      <c r="TC26" s="12">
        <v>0</v>
      </c>
      <c r="TD26" s="37">
        <f t="shared" ref="TD26:TD38" si="86">SUM(TB26:TC26)</f>
        <v>86393832.215743437</v>
      </c>
      <c r="TE26" s="53"/>
      <c r="TF26" s="14" t="s">
        <v>1</v>
      </c>
      <c r="TG26" s="12" t="s">
        <v>29</v>
      </c>
      <c r="TH26" s="12">
        <v>86591756.851311952</v>
      </c>
      <c r="TI26" s="12">
        <v>0</v>
      </c>
      <c r="TJ26" s="37">
        <f t="shared" ref="TJ26:TJ38" si="87">SUM(TH26:TI26)</f>
        <v>86591756.851311952</v>
      </c>
      <c r="TK26" s="53"/>
      <c r="TL26" s="14" t="s">
        <v>1</v>
      </c>
      <c r="TM26" s="12" t="s">
        <v>29</v>
      </c>
      <c r="TN26" s="12">
        <v>86915268.950437307</v>
      </c>
      <c r="TO26" s="12">
        <v>0</v>
      </c>
      <c r="TP26" s="37">
        <f t="shared" ref="TP26:TP38" si="88">SUM(TN26:TO26)</f>
        <v>86915268.950437307</v>
      </c>
      <c r="TQ26" s="53"/>
      <c r="TR26" s="14" t="s">
        <v>1</v>
      </c>
      <c r="TS26" s="12" t="s">
        <v>29</v>
      </c>
      <c r="TT26" s="12">
        <v>87079771.428571418</v>
      </c>
      <c r="TU26" s="12">
        <v>0</v>
      </c>
      <c r="TV26" s="37">
        <f t="shared" ref="TV26:TV38" si="89">SUM(TT26:TU26)</f>
        <v>87079771.428571418</v>
      </c>
      <c r="TW26" s="53"/>
      <c r="TX26" s="14" t="s">
        <v>1</v>
      </c>
      <c r="TY26" s="12" t="s">
        <v>29</v>
      </c>
      <c r="TZ26" s="12">
        <v>87273628.86297375</v>
      </c>
      <c r="UA26" s="12">
        <v>0</v>
      </c>
      <c r="UB26" s="37">
        <f t="shared" ref="UB26:UB38" si="90">SUM(TZ26:UA26)</f>
        <v>87273628.86297375</v>
      </c>
      <c r="UC26" s="53"/>
      <c r="UD26" s="14" t="s">
        <v>1</v>
      </c>
      <c r="UE26" s="12" t="s">
        <v>29</v>
      </c>
      <c r="UF26" s="12">
        <v>87297818.269679308</v>
      </c>
      <c r="UG26" s="12">
        <v>0</v>
      </c>
      <c r="UH26" s="37">
        <f t="shared" ref="UH26:UH38" si="91">SUM(UF26:UG26)</f>
        <v>87297818.269679308</v>
      </c>
      <c r="UI26" s="53"/>
      <c r="UJ26" s="14" t="s">
        <v>1</v>
      </c>
      <c r="UK26" s="12" t="s">
        <v>29</v>
      </c>
      <c r="UL26" s="12">
        <v>87631830.390670553</v>
      </c>
      <c r="UM26" s="12">
        <v>0</v>
      </c>
      <c r="UN26" s="37">
        <f t="shared" ref="UN26:UN38" si="92">SUM(UL26:UM26)</f>
        <v>87631830.390670553</v>
      </c>
      <c r="UO26" s="53"/>
      <c r="UP26" s="14" t="s">
        <v>1</v>
      </c>
      <c r="UQ26" s="12" t="s">
        <v>29</v>
      </c>
      <c r="UR26" s="12">
        <v>87993140.135568514</v>
      </c>
      <c r="US26" s="12">
        <v>0</v>
      </c>
      <c r="UT26" s="37">
        <f t="shared" ref="UT26:UT38" si="93">SUM(UR26:US26)</f>
        <v>87993140.135568514</v>
      </c>
      <c r="UU26" s="53"/>
      <c r="UV26" s="14" t="s">
        <v>1</v>
      </c>
      <c r="UW26" s="12" t="s">
        <v>29</v>
      </c>
      <c r="UX26" s="12">
        <v>88231818.546647236</v>
      </c>
      <c r="UY26" s="12">
        <v>0</v>
      </c>
      <c r="UZ26" s="37">
        <f t="shared" ref="UZ26:UZ38" si="94">SUM(UX26:UY26)</f>
        <v>88231818.546647236</v>
      </c>
      <c r="VB26" s="36" t="s">
        <v>1</v>
      </c>
      <c r="VC26" s="12" t="s">
        <v>29</v>
      </c>
      <c r="VD26" s="12">
        <v>88362234.890670553</v>
      </c>
      <c r="VE26" s="12">
        <v>0</v>
      </c>
      <c r="VF26" s="37">
        <f t="shared" ref="VF26:VF38" si="95">SUM(VD26:VE26)</f>
        <v>88362234.890670553</v>
      </c>
      <c r="VG26" s="53"/>
      <c r="VH26" s="14" t="s">
        <v>1</v>
      </c>
      <c r="VI26" s="12" t="s">
        <v>29</v>
      </c>
      <c r="VJ26" s="12">
        <v>88553105.266763836</v>
      </c>
      <c r="VK26" s="12">
        <v>0</v>
      </c>
      <c r="VL26" s="37">
        <f t="shared" ref="VL26:VL38" si="96">SUM(VJ26:VK26)</f>
        <v>88553105.266763836</v>
      </c>
      <c r="VM26" s="53"/>
      <c r="VN26" s="14" t="s">
        <v>1</v>
      </c>
      <c r="VO26" s="12" t="s">
        <v>29</v>
      </c>
      <c r="VP26" s="12">
        <v>88639118.275510207</v>
      </c>
      <c r="VQ26" s="12">
        <v>0</v>
      </c>
      <c r="VR26" s="37">
        <f t="shared" ref="VR26:VR38" si="97">SUM(VP26:VQ26)</f>
        <v>88639118.275510207</v>
      </c>
      <c r="VS26" s="53"/>
      <c r="VT26" s="14" t="s">
        <v>1</v>
      </c>
      <c r="VU26" s="12" t="s">
        <v>29</v>
      </c>
      <c r="VV26" s="12">
        <v>89002462.434402317</v>
      </c>
      <c r="VW26" s="12">
        <v>0</v>
      </c>
      <c r="VX26" s="37">
        <f t="shared" ref="VX26:VX38" si="98">SUM(VV26:VW26)</f>
        <v>89002462.434402317</v>
      </c>
      <c r="VY26" s="53"/>
      <c r="VZ26" s="14" t="s">
        <v>1</v>
      </c>
      <c r="WA26" s="12" t="s">
        <v>29</v>
      </c>
      <c r="WB26" s="12">
        <v>89145466.067055389</v>
      </c>
      <c r="WC26" s="12">
        <v>0</v>
      </c>
      <c r="WD26" s="37">
        <f t="shared" ref="WD26:WD38" si="99">SUM(WB26:WC26)</f>
        <v>89145466.067055389</v>
      </c>
      <c r="WE26" s="53"/>
      <c r="WF26" s="14" t="s">
        <v>1</v>
      </c>
      <c r="WG26" s="12" t="s">
        <v>29</v>
      </c>
      <c r="WH26" s="12">
        <v>89458064.409620985</v>
      </c>
      <c r="WI26" s="12">
        <v>0</v>
      </c>
      <c r="WJ26" s="37">
        <f t="shared" ref="WJ26:WJ38" si="100">SUM(WH26:WI26)</f>
        <v>89458064.409620985</v>
      </c>
      <c r="WK26" s="53"/>
      <c r="WL26" s="14" t="s">
        <v>1</v>
      </c>
      <c r="WM26" s="12" t="s">
        <v>29</v>
      </c>
      <c r="WN26" s="12">
        <v>89570417.912536442</v>
      </c>
      <c r="WO26" s="12">
        <v>0</v>
      </c>
      <c r="WP26" s="37">
        <f t="shared" ref="WP26:WP38" si="101">SUM(WN26:WO26)</f>
        <v>89570417.912536442</v>
      </c>
      <c r="WQ26" s="53"/>
      <c r="WR26" s="14" t="s">
        <v>1</v>
      </c>
      <c r="WS26" s="12" t="s">
        <v>29</v>
      </c>
      <c r="WT26" s="12">
        <v>89781644.304664716</v>
      </c>
      <c r="WU26" s="12">
        <v>0</v>
      </c>
      <c r="WV26" s="37">
        <f t="shared" ref="WV26:WV38" si="102">SUM(WT26:WU26)</f>
        <v>89781644.304664716</v>
      </c>
      <c r="WW26" s="53"/>
      <c r="WX26" s="14" t="s">
        <v>1</v>
      </c>
      <c r="WY26" s="12" t="s">
        <v>29</v>
      </c>
      <c r="WZ26" s="12">
        <v>90075664.172011659</v>
      </c>
      <c r="XA26" s="12">
        <v>0</v>
      </c>
      <c r="XB26" s="37">
        <f t="shared" ref="XB26:XB38" si="103">SUM(WZ26:XA26)</f>
        <v>90075664.172011659</v>
      </c>
      <c r="XC26" s="53"/>
      <c r="XD26" s="14" t="s">
        <v>1</v>
      </c>
      <c r="XE26" s="12" t="s">
        <v>29</v>
      </c>
      <c r="XF26" s="12">
        <v>90394474.931486875</v>
      </c>
      <c r="XG26" s="12">
        <v>0</v>
      </c>
      <c r="XH26" s="37">
        <f t="shared" ref="XH26:XH38" si="104">SUM(XF26:XG26)</f>
        <v>90394474.931486875</v>
      </c>
      <c r="XI26" s="53"/>
      <c r="XJ26" s="14" t="s">
        <v>1</v>
      </c>
      <c r="XK26" s="12" t="s">
        <v>29</v>
      </c>
      <c r="XL26" s="12">
        <v>90319794.325072885</v>
      </c>
      <c r="XM26" s="12">
        <v>0</v>
      </c>
      <c r="XN26" s="37">
        <f t="shared" ref="XN26:XN38" si="105">SUM(XL26:XM26)</f>
        <v>90319794.325072885</v>
      </c>
      <c r="XO26" s="53"/>
      <c r="XP26" s="14" t="s">
        <v>1</v>
      </c>
      <c r="XQ26" s="12" t="s">
        <v>29</v>
      </c>
      <c r="XR26" s="12">
        <v>90480682.846938774</v>
      </c>
      <c r="XS26" s="12">
        <v>0</v>
      </c>
      <c r="XT26" s="37">
        <f t="shared" ref="XT26:XT38" si="106">SUM(XR26:XS26)</f>
        <v>90480682.846938774</v>
      </c>
      <c r="XU26" s="53"/>
      <c r="XV26" s="14" t="s">
        <v>1</v>
      </c>
      <c r="XW26" s="12" t="s">
        <v>29</v>
      </c>
      <c r="XX26" s="12">
        <v>90500029.202623904</v>
      </c>
      <c r="XY26" s="12">
        <v>0</v>
      </c>
      <c r="XZ26" s="37">
        <f t="shared" ref="XZ26:XZ38" si="107">SUM(XX26:XY26)</f>
        <v>90500029.202623904</v>
      </c>
      <c r="YA26" s="53"/>
      <c r="YB26" s="14" t="s">
        <v>1</v>
      </c>
      <c r="YC26" s="12" t="s">
        <v>29</v>
      </c>
      <c r="YD26" s="12">
        <v>90836640.24198249</v>
      </c>
      <c r="YE26" s="12">
        <v>0</v>
      </c>
      <c r="YF26" s="37">
        <f t="shared" ref="YF26:YF38" si="108">SUM(YD26:YE26)</f>
        <v>90836640.24198249</v>
      </c>
      <c r="YG26" s="53"/>
      <c r="YH26" s="14" t="s">
        <v>1</v>
      </c>
      <c r="YI26" s="12" t="s">
        <v>29</v>
      </c>
      <c r="YJ26" s="12">
        <v>91145552.91690962</v>
      </c>
      <c r="YK26" s="12">
        <v>0</v>
      </c>
      <c r="YL26" s="37">
        <f t="shared" ref="YL26:YL38" si="109">SUM(YJ26:YK26)</f>
        <v>91145552.91690962</v>
      </c>
      <c r="YM26" s="53"/>
      <c r="YN26" s="14" t="s">
        <v>1</v>
      </c>
      <c r="YO26" s="12" t="s">
        <v>29</v>
      </c>
      <c r="YP26" s="12">
        <v>91423347.892128274</v>
      </c>
      <c r="YQ26" s="12">
        <v>0</v>
      </c>
      <c r="YR26" s="37">
        <f t="shared" ref="YR26:YR38" si="110">SUM(YP26:YQ26)</f>
        <v>91423347.892128274</v>
      </c>
      <c r="YS26" s="53"/>
      <c r="YT26" s="14" t="s">
        <v>1</v>
      </c>
      <c r="YU26" s="12" t="s">
        <v>29</v>
      </c>
      <c r="YV26" s="12">
        <v>91643635.446064129</v>
      </c>
      <c r="YW26" s="12">
        <v>0</v>
      </c>
      <c r="YX26" s="37">
        <f t="shared" ref="YX26:YX38" si="111">SUM(YV26:YW26)</f>
        <v>91643635.446064129</v>
      </c>
      <c r="YY26" s="53"/>
      <c r="YZ26" s="14" t="s">
        <v>1</v>
      </c>
      <c r="ZA26" s="12" t="s">
        <v>29</v>
      </c>
      <c r="ZB26" s="12">
        <v>91848409.743440241</v>
      </c>
      <c r="ZC26" s="12">
        <v>0</v>
      </c>
      <c r="ZD26" s="37">
        <f t="shared" ref="ZD26:ZD38" si="112">SUM(ZB26:ZC26)</f>
        <v>91848409.743440241</v>
      </c>
      <c r="ZE26" s="53"/>
      <c r="ZF26" s="14" t="s">
        <v>1</v>
      </c>
      <c r="ZG26" s="12" t="s">
        <v>29</v>
      </c>
      <c r="ZH26" s="12">
        <v>92057126.96209912</v>
      </c>
      <c r="ZI26" s="12">
        <v>0</v>
      </c>
      <c r="ZJ26" s="37">
        <f t="shared" ref="ZJ26:ZJ38" si="113">SUM(ZH26:ZI26)</f>
        <v>92057126.96209912</v>
      </c>
      <c r="ZK26" s="53"/>
      <c r="ZL26" s="14" t="s">
        <v>1</v>
      </c>
      <c r="ZM26" s="12" t="s">
        <v>29</v>
      </c>
      <c r="ZN26" s="12">
        <v>92336489.637026235</v>
      </c>
      <c r="ZO26" s="12">
        <v>0</v>
      </c>
      <c r="ZP26" s="37">
        <f t="shared" ref="ZP26:ZP38" si="114">SUM(ZN26:ZO26)</f>
        <v>92336489.637026235</v>
      </c>
      <c r="ZQ26" s="53"/>
      <c r="ZR26" s="14" t="s">
        <v>1</v>
      </c>
      <c r="ZS26" s="12" t="s">
        <v>29</v>
      </c>
      <c r="ZT26" s="12">
        <v>93119045.721574336</v>
      </c>
      <c r="ZU26" s="12">
        <v>0</v>
      </c>
      <c r="ZV26" s="37">
        <f t="shared" ref="ZV26:ZV38" si="115">SUM(ZT26:ZU26)</f>
        <v>93119045.721574336</v>
      </c>
      <c r="ZW26" s="53"/>
      <c r="ZX26" s="14" t="s">
        <v>1</v>
      </c>
      <c r="ZY26" s="12" t="s">
        <v>29</v>
      </c>
      <c r="ZZ26" s="12">
        <v>93244999.112244889</v>
      </c>
      <c r="AAA26" s="12">
        <v>0</v>
      </c>
      <c r="AAB26" s="37">
        <f t="shared" ref="AAB26:AAB38" si="116">SUM(ZZ26:AAA26)</f>
        <v>93244999.112244889</v>
      </c>
      <c r="AAC26" s="53"/>
      <c r="AAD26" s="14" t="s">
        <v>1</v>
      </c>
      <c r="AAE26" s="12" t="s">
        <v>29</v>
      </c>
      <c r="AAF26" s="12">
        <v>93235644.838192418</v>
      </c>
      <c r="AAG26" s="12">
        <v>0</v>
      </c>
      <c r="AAH26" s="37">
        <f t="shared" ref="AAH26:AAH38" si="117">SUM(AAF26:AAG26)</f>
        <v>93235644.838192418</v>
      </c>
      <c r="AAI26" s="53"/>
      <c r="AAJ26" s="14" t="s">
        <v>1</v>
      </c>
      <c r="AAK26" s="12" t="s">
        <v>29</v>
      </c>
      <c r="AAL26" s="12">
        <v>92894621.50728862</v>
      </c>
      <c r="AAM26" s="12">
        <v>0</v>
      </c>
      <c r="AAN26" s="37">
        <f t="shared" ref="AAN26:AAN38" si="118">SUM(AAL26:AAM26)</f>
        <v>92894621.50728862</v>
      </c>
      <c r="AAO26" s="53"/>
      <c r="AAP26" s="14" t="s">
        <v>1</v>
      </c>
      <c r="AAQ26" s="12" t="s">
        <v>29</v>
      </c>
      <c r="AAR26" s="12">
        <v>93151106.419825062</v>
      </c>
      <c r="AAS26" s="12">
        <v>0</v>
      </c>
      <c r="AAT26" s="37">
        <f t="shared" ref="AAT26:AAT38" si="119">SUM(AAR26:AAS26)</f>
        <v>93151106.419825062</v>
      </c>
      <c r="AAU26" s="53"/>
      <c r="AAV26" s="14" t="s">
        <v>1</v>
      </c>
      <c r="AAW26" s="12" t="s">
        <v>29</v>
      </c>
      <c r="AAX26" s="12">
        <v>93429400.966472298</v>
      </c>
      <c r="AAY26" s="12">
        <v>0</v>
      </c>
      <c r="AAZ26" s="37">
        <f t="shared" ref="AAZ26:AAZ38" si="120">SUM(AAX26:AAY26)</f>
        <v>93429400.966472298</v>
      </c>
      <c r="ABA26" s="53"/>
      <c r="ABB26" s="14" t="s">
        <v>1</v>
      </c>
      <c r="ABC26" s="12" t="s">
        <v>29</v>
      </c>
      <c r="ABD26" s="12">
        <v>93729981.963556841</v>
      </c>
      <c r="ABE26" s="12">
        <v>0</v>
      </c>
      <c r="ABF26" s="37">
        <f t="shared" ref="ABF26:ABF38" si="121">SUM(ABD26:ABE26)</f>
        <v>93729981.963556841</v>
      </c>
      <c r="ABG26" s="53"/>
      <c r="ABH26" s="14" t="s">
        <v>1</v>
      </c>
      <c r="ABI26" s="12" t="s">
        <v>29</v>
      </c>
      <c r="ABJ26" s="12">
        <v>94046155.258017495</v>
      </c>
      <c r="ABK26" s="12">
        <v>0</v>
      </c>
      <c r="ABL26" s="37">
        <f t="shared" ref="ABL26:ABL38" si="122">SUM(ABJ26:ABK26)</f>
        <v>94046155.258017495</v>
      </c>
      <c r="ABM26" s="53"/>
      <c r="ABN26" s="14" t="s">
        <v>1</v>
      </c>
      <c r="ABO26" s="12" t="s">
        <v>29</v>
      </c>
      <c r="ABP26" s="12">
        <v>94261732.915451884</v>
      </c>
      <c r="ABQ26" s="12">
        <v>0</v>
      </c>
      <c r="ABR26" s="37">
        <f t="shared" ref="ABR26:ABR38" si="123">SUM(ABP26:ABQ26)</f>
        <v>94261732.915451884</v>
      </c>
      <c r="ABS26" s="53"/>
      <c r="ABT26" s="14" t="s">
        <v>1</v>
      </c>
      <c r="ABU26" s="12" t="s">
        <v>29</v>
      </c>
      <c r="ABV26" s="12">
        <v>94651813.272594735</v>
      </c>
      <c r="ABW26" s="12">
        <v>0</v>
      </c>
      <c r="ABX26" s="37">
        <f t="shared" ref="ABX26:ABX38" si="124">SUM(ABV26:ABW26)</f>
        <v>94651813.272594735</v>
      </c>
      <c r="ABY26" s="53"/>
      <c r="ABZ26" s="14" t="s">
        <v>1</v>
      </c>
      <c r="ACA26" s="12" t="s">
        <v>29</v>
      </c>
      <c r="ACB26" s="12">
        <v>94881468.123906702</v>
      </c>
      <c r="ACC26" s="12">
        <v>0</v>
      </c>
      <c r="ACD26" s="37">
        <f t="shared" ref="ACD26:ACD38" si="125">SUM(ACB26:ACC26)</f>
        <v>94881468.123906702</v>
      </c>
      <c r="ACE26" s="53"/>
      <c r="ACF26" s="14" t="s">
        <v>1</v>
      </c>
      <c r="ACG26" s="12" t="s">
        <v>29</v>
      </c>
      <c r="ACH26" s="12">
        <v>95236801.139941692</v>
      </c>
      <c r="ACI26" s="12">
        <v>0</v>
      </c>
      <c r="ACJ26" s="37">
        <f t="shared" ref="ACJ26:ACJ38" si="126">SUM(ACH26:ACI26)</f>
        <v>95236801.139941692</v>
      </c>
      <c r="ACK26" s="53"/>
      <c r="ACL26" s="14" t="s">
        <v>1</v>
      </c>
      <c r="ACM26" s="12" t="s">
        <v>29</v>
      </c>
      <c r="ACN26" s="12">
        <v>95741239.692419812</v>
      </c>
      <c r="ACO26" s="12">
        <v>0</v>
      </c>
      <c r="ACP26" s="37">
        <f t="shared" ref="ACP26:ACP38" si="127">SUM(ACN26:ACO26)</f>
        <v>95741239.692419812</v>
      </c>
      <c r="ACQ26" s="53"/>
      <c r="ACR26" s="14" t="s">
        <v>1</v>
      </c>
      <c r="ACS26" s="12" t="s">
        <v>29</v>
      </c>
      <c r="ACT26" s="12">
        <v>91501609.632653058</v>
      </c>
      <c r="ACU26" s="12">
        <v>0</v>
      </c>
      <c r="ACV26" s="37">
        <f t="shared" ref="ACV26:ACV38" si="128">SUM(ACT26:ACU26)</f>
        <v>91501609.632653058</v>
      </c>
      <c r="ACW26" s="53"/>
      <c r="ACX26" s="14" t="s">
        <v>1</v>
      </c>
      <c r="ACY26" s="12" t="s">
        <v>29</v>
      </c>
      <c r="ACZ26" s="12">
        <v>91757891.25072886</v>
      </c>
      <c r="ADA26" s="12">
        <v>0</v>
      </c>
      <c r="ADB26" s="37">
        <f t="shared" ref="ADB26:ADB38" si="129">SUM(ACZ26:ADA26)</f>
        <v>91757891.25072886</v>
      </c>
      <c r="ADC26" s="53"/>
      <c r="ADD26" s="14" t="s">
        <v>1</v>
      </c>
      <c r="ADE26" s="12" t="s">
        <v>29</v>
      </c>
      <c r="ADF26" s="12">
        <v>92009470.466472298</v>
      </c>
      <c r="ADG26" s="12">
        <v>0</v>
      </c>
      <c r="ADH26" s="37">
        <f t="shared" ref="ADH26:ADH38" si="130">SUM(ADF26:ADG26)</f>
        <v>92009470.466472298</v>
      </c>
      <c r="ADI26" s="53"/>
      <c r="ADJ26" s="14" t="s">
        <v>1</v>
      </c>
      <c r="ADK26" s="12" t="s">
        <v>29</v>
      </c>
      <c r="ADL26" s="12">
        <v>92218134.341107875</v>
      </c>
      <c r="ADM26" s="12">
        <v>0</v>
      </c>
      <c r="ADN26" s="37">
        <f t="shared" ref="ADN26:ADN38" si="131">SUM(ADL26:ADM26)</f>
        <v>92218134.341107875</v>
      </c>
      <c r="ADO26" s="53"/>
      <c r="ADP26" s="14" t="s">
        <v>1</v>
      </c>
      <c r="ADQ26" s="12" t="s">
        <v>29</v>
      </c>
      <c r="ADR26" s="12">
        <v>92544347.046647221</v>
      </c>
      <c r="ADS26" s="12">
        <v>0</v>
      </c>
      <c r="ADT26" s="37">
        <f t="shared" ref="ADT26:ADT38" si="132">SUM(ADR26:ADS26)</f>
        <v>92544347.046647221</v>
      </c>
      <c r="ADU26" s="53"/>
      <c r="ADV26" s="14" t="s">
        <v>1</v>
      </c>
      <c r="ADW26" s="12" t="s">
        <v>29</v>
      </c>
      <c r="ADX26" s="12">
        <v>92790751.932944596</v>
      </c>
      <c r="ADY26" s="12">
        <v>0</v>
      </c>
      <c r="ADZ26" s="37">
        <f t="shared" ref="ADZ26:ADZ38" si="133">SUM(ADX26:ADY26)</f>
        <v>92790751.932944596</v>
      </c>
      <c r="AEA26" s="53"/>
      <c r="AEB26" s="14" t="s">
        <v>1</v>
      </c>
      <c r="AEC26" s="12" t="s">
        <v>29</v>
      </c>
      <c r="AED26" s="12">
        <v>93039297.956268221</v>
      </c>
      <c r="AEE26" s="12">
        <v>0</v>
      </c>
      <c r="AEF26" s="37">
        <f t="shared" ref="AEF26:AEF38" si="134">SUM(AED26:AEE26)</f>
        <v>93039297.956268221</v>
      </c>
      <c r="AEG26" s="53"/>
      <c r="AEH26" s="14" t="s">
        <v>1</v>
      </c>
      <c r="AEI26" s="12" t="s">
        <v>29</v>
      </c>
      <c r="AEJ26" s="12">
        <v>93318128.345481053</v>
      </c>
      <c r="AEK26" s="12">
        <v>0</v>
      </c>
      <c r="AEL26" s="37">
        <f t="shared" ref="AEL26:AEL38" si="135">SUM(AEJ26:AEK26)</f>
        <v>93318128.345481053</v>
      </c>
      <c r="AEM26" s="53"/>
      <c r="AEN26" s="14" t="s">
        <v>1</v>
      </c>
      <c r="AEO26" s="12" t="s">
        <v>29</v>
      </c>
      <c r="AEP26" s="12">
        <v>93130042.31049563</v>
      </c>
      <c r="AEQ26" s="12">
        <v>0</v>
      </c>
      <c r="AER26" s="37">
        <f t="shared" ref="AER26:AER38" si="136">SUM(AEP26:AEQ26)</f>
        <v>93130042.31049563</v>
      </c>
      <c r="AES26" s="53"/>
      <c r="AET26" s="14" t="s">
        <v>1</v>
      </c>
      <c r="AEU26" s="12" t="s">
        <v>29</v>
      </c>
      <c r="AEV26" s="12">
        <v>93173914.932944611</v>
      </c>
      <c r="AEW26" s="12">
        <v>0</v>
      </c>
      <c r="AEX26" s="37">
        <f t="shared" ref="AEX26:AEX38" si="137">SUM(AEV26:AEW26)</f>
        <v>93173914.932944611</v>
      </c>
      <c r="AEY26" s="53"/>
      <c r="AEZ26" s="14" t="s">
        <v>1</v>
      </c>
      <c r="AFA26" s="12" t="s">
        <v>29</v>
      </c>
      <c r="AFB26" s="12">
        <v>93425937.123906702</v>
      </c>
      <c r="AFC26" s="12">
        <v>0</v>
      </c>
      <c r="AFD26" s="37">
        <f t="shared" ref="AFD26:AFD38" si="138">SUM(AFB26:AFC26)</f>
        <v>93425937.123906702</v>
      </c>
      <c r="AFE26" s="53"/>
      <c r="AFF26" s="14" t="s">
        <v>1</v>
      </c>
      <c r="AFG26" s="12" t="s">
        <v>29</v>
      </c>
      <c r="AFH26" s="12">
        <v>93699288.096209913</v>
      </c>
      <c r="AFI26" s="12">
        <v>0</v>
      </c>
      <c r="AFJ26" s="37">
        <f t="shared" ref="AFJ26:AFJ38" si="139">SUM(AFH26:AFI26)</f>
        <v>93699288.096209913</v>
      </c>
      <c r="AFK26" s="53"/>
      <c r="AFL26" s="14" t="s">
        <v>1</v>
      </c>
      <c r="AFM26" s="12" t="s">
        <v>29</v>
      </c>
      <c r="AFN26" s="12">
        <v>93955406.182215735</v>
      </c>
      <c r="AFO26" s="12">
        <v>0</v>
      </c>
      <c r="AFP26" s="37">
        <v>93955406.182215735</v>
      </c>
      <c r="AFQ26" s="53"/>
      <c r="AFR26" s="14" t="s">
        <v>1</v>
      </c>
      <c r="AFS26" s="12" t="s">
        <v>29</v>
      </c>
      <c r="AFT26" s="12">
        <v>94145918.275510207</v>
      </c>
      <c r="AFU26" s="12">
        <v>0</v>
      </c>
      <c r="AFV26" s="37">
        <v>94145918.275510207</v>
      </c>
      <c r="AFW26" s="53"/>
      <c r="AFX26" s="14" t="s">
        <v>1</v>
      </c>
      <c r="AFY26" s="12" t="s">
        <v>29</v>
      </c>
      <c r="AFZ26" s="12">
        <v>94313887.384839654</v>
      </c>
      <c r="AGA26" s="12">
        <v>0</v>
      </c>
      <c r="AGB26" s="37">
        <v>94313887.384839654</v>
      </c>
      <c r="AGC26" s="53"/>
      <c r="AGD26" s="14" t="s">
        <v>1</v>
      </c>
      <c r="AGE26" s="12" t="s">
        <v>29</v>
      </c>
      <c r="AGF26" s="12">
        <v>94476253.373177841</v>
      </c>
      <c r="AGG26" s="12">
        <v>0</v>
      </c>
      <c r="AGH26" s="37">
        <v>94476253.373177841</v>
      </c>
      <c r="AGI26" s="53"/>
      <c r="AGJ26" s="14" t="s">
        <v>1</v>
      </c>
      <c r="AGK26" s="12" t="s">
        <v>29</v>
      </c>
      <c r="AGL26" s="12">
        <v>93564604.998542264</v>
      </c>
      <c r="AGM26" s="12">
        <v>0</v>
      </c>
      <c r="AGN26" s="37">
        <v>93564604.998542264</v>
      </c>
      <c r="AGO26" s="53"/>
      <c r="AGP26" s="14" t="s">
        <v>1</v>
      </c>
      <c r="AGQ26" s="12" t="s">
        <v>29</v>
      </c>
      <c r="AGR26" s="12">
        <v>92652272.058309048</v>
      </c>
      <c r="AGS26" s="12">
        <v>0</v>
      </c>
      <c r="AGT26" s="37">
        <v>92652272.058309048</v>
      </c>
      <c r="AGU26" s="53"/>
      <c r="AGV26" s="14" t="s">
        <v>1</v>
      </c>
      <c r="AGW26" s="12" t="s">
        <v>29</v>
      </c>
      <c r="AGX26" s="12">
        <v>93226263.683673471</v>
      </c>
      <c r="AGY26" s="12">
        <v>0</v>
      </c>
      <c r="AGZ26" s="37">
        <v>93226263.683673471</v>
      </c>
      <c r="AHA26" s="63"/>
      <c r="AHB26" s="14" t="s">
        <v>1</v>
      </c>
      <c r="AHC26" s="12" t="s">
        <v>29</v>
      </c>
      <c r="AHD26" s="12">
        <v>93479036.428571418</v>
      </c>
      <c r="AHE26" s="12">
        <v>0</v>
      </c>
      <c r="AHF26" s="37">
        <v>93479036.428571418</v>
      </c>
      <c r="AHG26" s="53"/>
      <c r="AHH26" s="14" t="s">
        <v>1</v>
      </c>
      <c r="AHI26" s="12" t="s">
        <v>29</v>
      </c>
      <c r="AHJ26" s="12">
        <v>93707301.425655961</v>
      </c>
      <c r="AHK26" s="12">
        <v>0</v>
      </c>
      <c r="AHL26" s="37">
        <v>93707301.425655961</v>
      </c>
      <c r="AHM26" s="63"/>
      <c r="AHN26" s="14" t="s">
        <v>1</v>
      </c>
      <c r="AHO26" s="12" t="s">
        <v>29</v>
      </c>
      <c r="AHP26" s="12">
        <v>93970653.854227409</v>
      </c>
      <c r="AHQ26" s="12">
        <v>0</v>
      </c>
      <c r="AHR26" s="37">
        <v>93970653.854227409</v>
      </c>
      <c r="AHS26" s="53"/>
      <c r="AHT26" s="14" t="s">
        <v>1</v>
      </c>
      <c r="AHU26" s="12" t="s">
        <v>29</v>
      </c>
      <c r="AHV26" s="12">
        <v>94333724.804664716</v>
      </c>
      <c r="AHW26" s="12">
        <v>0</v>
      </c>
      <c r="AHX26" s="37">
        <v>94333724.804664716</v>
      </c>
      <c r="AHY26" s="53"/>
      <c r="AHZ26" s="14" t="s">
        <v>1</v>
      </c>
      <c r="AIA26" s="12" t="s">
        <v>29</v>
      </c>
      <c r="AIB26" s="12">
        <v>94665635.02332361</v>
      </c>
      <c r="AIC26" s="12">
        <v>0</v>
      </c>
      <c r="AID26" s="37">
        <v>94665635.02332361</v>
      </c>
      <c r="AIE26" s="53"/>
      <c r="AIF26" s="14" t="s">
        <v>1</v>
      </c>
      <c r="AIG26" s="12" t="s">
        <v>29</v>
      </c>
      <c r="AIH26" s="12">
        <v>94839572.472303197</v>
      </c>
      <c r="AII26" s="12">
        <v>0</v>
      </c>
      <c r="AIJ26" s="37">
        <v>94839572.472303197</v>
      </c>
      <c r="AIK26" s="53"/>
      <c r="AIL26" s="14" t="s">
        <v>1</v>
      </c>
      <c r="AIM26" s="12" t="s">
        <v>29</v>
      </c>
      <c r="AIN26" s="12">
        <v>95323173.29591836</v>
      </c>
      <c r="AIO26" s="12">
        <v>0</v>
      </c>
      <c r="AIP26" s="37">
        <v>95323173.29591836</v>
      </c>
      <c r="AIQ26" s="53"/>
      <c r="AIR26" s="14" t="s">
        <v>1</v>
      </c>
      <c r="AIS26" s="12" t="s">
        <v>29</v>
      </c>
      <c r="AIT26" s="12">
        <v>95408989.791545182</v>
      </c>
      <c r="AIU26" s="12">
        <v>0</v>
      </c>
      <c r="AIV26" s="37">
        <v>95408989.791545182</v>
      </c>
      <c r="AIW26" s="53"/>
      <c r="AIX26" s="14" t="s">
        <v>1</v>
      </c>
      <c r="AIY26" s="12" t="s">
        <v>29</v>
      </c>
      <c r="AIZ26" s="12">
        <v>94476985.243440226</v>
      </c>
      <c r="AJA26" s="12">
        <v>0</v>
      </c>
      <c r="AJB26" s="37">
        <v>94476985.243440226</v>
      </c>
      <c r="AJC26" s="53"/>
      <c r="AJD26" s="14" t="s">
        <v>1</v>
      </c>
      <c r="AJE26" s="12" t="s">
        <v>29</v>
      </c>
      <c r="AJF26" s="12">
        <v>94599915.002915442</v>
      </c>
      <c r="AJG26" s="12">
        <v>0</v>
      </c>
      <c r="AJH26" s="37">
        <v>94599915.002915442</v>
      </c>
      <c r="AJI26" s="53"/>
      <c r="AJJ26" s="14" t="s">
        <v>1</v>
      </c>
      <c r="AJK26" s="12" t="s">
        <v>29</v>
      </c>
      <c r="AJL26" s="12">
        <v>95039789.66618076</v>
      </c>
      <c r="AJM26" s="12">
        <v>0</v>
      </c>
      <c r="AJN26" s="37">
        <v>95039789.66618076</v>
      </c>
      <c r="AJO26" s="53"/>
      <c r="AJP26" s="14" t="s">
        <v>1</v>
      </c>
      <c r="AJQ26" s="12" t="s">
        <v>29</v>
      </c>
      <c r="AJR26" s="12">
        <v>95331758.590379</v>
      </c>
      <c r="AJS26" s="12">
        <v>0</v>
      </c>
      <c r="AJT26" s="37">
        <v>95331758.590379</v>
      </c>
      <c r="AJU26" s="33"/>
      <c r="AJV26" s="74"/>
      <c r="AJW26" s="70"/>
      <c r="AJX26" s="70"/>
      <c r="AJY26" s="12"/>
      <c r="AJZ26" s="37"/>
      <c r="AKA26" s="53"/>
      <c r="AKB26" s="74"/>
      <c r="AKC26" s="70"/>
      <c r="AKD26" s="70"/>
      <c r="AKE26" s="12"/>
      <c r="AKF26" s="37"/>
      <c r="AKG26" s="63"/>
      <c r="AKH26" s="74"/>
      <c r="AKI26" s="70"/>
      <c r="AKJ26" s="70"/>
      <c r="AKK26" s="12"/>
      <c r="AKL26" s="37"/>
      <c r="AKM26" s="63"/>
      <c r="AKN26" s="74"/>
      <c r="AKO26" s="70"/>
      <c r="AKP26" s="70"/>
      <c r="AKQ26" s="12"/>
      <c r="AKR26" s="37"/>
      <c r="AKS26" s="63"/>
      <c r="AKT26" s="74"/>
      <c r="AKU26" s="70"/>
      <c r="AKV26" s="70"/>
      <c r="AKW26" s="12"/>
      <c r="AKX26" s="37"/>
      <c r="AKY26" s="53"/>
      <c r="AKZ26" s="74"/>
      <c r="ALA26" s="70"/>
      <c r="ALB26" s="70"/>
      <c r="ALC26" s="12"/>
      <c r="ALD26" s="37"/>
      <c r="ALE26" s="53"/>
      <c r="ALF26" s="74"/>
      <c r="ALG26" s="70"/>
      <c r="ALH26" s="70"/>
      <c r="ALI26" s="12"/>
      <c r="ALJ26" s="37"/>
      <c r="ALK26" s="53"/>
      <c r="ALL26" s="74"/>
      <c r="ALM26" s="70"/>
      <c r="ALN26" s="70"/>
      <c r="ALO26" s="12"/>
      <c r="ALP26" s="37"/>
      <c r="ALQ26" s="53"/>
      <c r="ALR26" s="74"/>
      <c r="ALS26" s="70"/>
      <c r="ALT26" s="70"/>
      <c r="ALU26" s="12"/>
      <c r="ALV26" s="37"/>
      <c r="ALW26" s="53"/>
      <c r="ALX26" s="74"/>
      <c r="ALY26" s="70"/>
      <c r="ALZ26" s="70"/>
      <c r="AMA26" s="12"/>
      <c r="AMB26" s="37"/>
      <c r="AMC26" s="53"/>
      <c r="AMD26" s="74"/>
      <c r="AME26" s="70"/>
      <c r="AMF26" s="70"/>
      <c r="AMG26" s="12"/>
      <c r="AMH26" s="37"/>
      <c r="AMI26" s="53"/>
      <c r="AMJ26" s="74"/>
      <c r="AMK26" s="70"/>
      <c r="AML26" s="70"/>
      <c r="AMM26" s="12"/>
      <c r="AMN26" s="37"/>
      <c r="AMO26" s="53"/>
      <c r="AMP26" s="74"/>
      <c r="AMQ26" s="70"/>
      <c r="AMR26" s="70"/>
      <c r="AMS26" s="12"/>
      <c r="AMT26" s="37"/>
      <c r="AMU26" s="53"/>
      <c r="AMV26" s="74"/>
      <c r="AMW26" s="70"/>
      <c r="AMX26" s="70"/>
      <c r="AMY26" s="12"/>
      <c r="AMZ26" s="37"/>
      <c r="ANA26" s="53"/>
      <c r="ANB26" s="74"/>
      <c r="ANC26" s="70"/>
      <c r="AND26" s="70"/>
      <c r="ANE26" s="12"/>
      <c r="ANF26" s="37"/>
      <c r="ANG26" s="53"/>
      <c r="ANH26" s="74"/>
      <c r="ANI26" s="70"/>
      <c r="ANJ26" s="70"/>
      <c r="ANK26" s="12"/>
      <c r="ANL26" s="37"/>
      <c r="ANM26" s="53"/>
      <c r="ANN26" s="74"/>
      <c r="ANO26" s="70"/>
      <c r="ANP26" s="70"/>
      <c r="ANQ26" s="12"/>
      <c r="ANR26" s="37"/>
      <c r="ANS26" s="53"/>
      <c r="ANT26" s="74"/>
      <c r="ANU26" s="70"/>
      <c r="ANV26" s="70"/>
      <c r="ANW26" s="12"/>
      <c r="ANX26" s="37"/>
      <c r="ANY26" s="53"/>
      <c r="ANZ26" s="74"/>
      <c r="AOA26" s="70"/>
      <c r="AOB26" s="70"/>
      <c r="AOC26" s="12"/>
      <c r="AOD26" s="37"/>
      <c r="AOE26" s="53"/>
      <c r="AOF26" s="74"/>
      <c r="AOG26" s="70"/>
      <c r="AOH26" s="70"/>
      <c r="AOI26" s="12"/>
      <c r="AOJ26" s="37"/>
    </row>
    <row r="27" spans="2:1076" s="6" customFormat="1" ht="15" x14ac:dyDescent="0.2">
      <c r="B27" s="7"/>
      <c r="C27" s="33"/>
      <c r="D27" s="14" t="s">
        <v>2</v>
      </c>
      <c r="E27" s="12" t="s">
        <v>30</v>
      </c>
      <c r="F27" s="12">
        <v>26778874</v>
      </c>
      <c r="G27" s="12">
        <v>68051051.111779064</v>
      </c>
      <c r="H27" s="37">
        <f t="shared" si="0"/>
        <v>94829925.111779064</v>
      </c>
      <c r="I27" s="49"/>
      <c r="J27" s="14" t="s">
        <v>2</v>
      </c>
      <c r="K27" s="12" t="s">
        <v>30</v>
      </c>
      <c r="L27" s="12">
        <v>27699465</v>
      </c>
      <c r="M27" s="12">
        <v>118436220.13828121</v>
      </c>
      <c r="N27" s="37">
        <f t="shared" si="1"/>
        <v>146135685.13828123</v>
      </c>
      <c r="O27" s="49"/>
      <c r="P27" s="14" t="s">
        <v>2</v>
      </c>
      <c r="Q27" s="12" t="s">
        <v>30</v>
      </c>
      <c r="R27" s="12">
        <v>28064143</v>
      </c>
      <c r="S27" s="12">
        <v>115880681.3383099</v>
      </c>
      <c r="T27" s="37">
        <f t="shared" si="2"/>
        <v>143944824.33830988</v>
      </c>
      <c r="U27" s="54"/>
      <c r="V27" s="14" t="s">
        <v>2</v>
      </c>
      <c r="W27" s="12" t="s">
        <v>30</v>
      </c>
      <c r="X27" s="12">
        <v>30265146</v>
      </c>
      <c r="Y27" s="12">
        <v>122512275.03301005</v>
      </c>
      <c r="Z27" s="37">
        <f t="shared" si="3"/>
        <v>152777421.03301007</v>
      </c>
      <c r="AA27" s="54"/>
      <c r="AB27" s="14" t="s">
        <v>2</v>
      </c>
      <c r="AC27" s="12" t="s">
        <v>30</v>
      </c>
      <c r="AD27" s="12">
        <v>30446494</v>
      </c>
      <c r="AE27" s="12">
        <v>127134459.48129125</v>
      </c>
      <c r="AF27" s="37">
        <f t="shared" si="4"/>
        <v>157580953.48129123</v>
      </c>
      <c r="AG27" s="52"/>
      <c r="AH27" s="14" t="s">
        <v>2</v>
      </c>
      <c r="AI27" s="12" t="s">
        <v>30</v>
      </c>
      <c r="AJ27" s="12">
        <v>30537382</v>
      </c>
      <c r="AK27" s="12">
        <v>123421613.11846398</v>
      </c>
      <c r="AL27" s="37">
        <f t="shared" si="5"/>
        <v>153958995.11846399</v>
      </c>
      <c r="AM27" s="54"/>
      <c r="AN27" s="14" t="s">
        <v>2</v>
      </c>
      <c r="AO27" s="12" t="s">
        <v>30</v>
      </c>
      <c r="AP27" s="12">
        <v>30579846</v>
      </c>
      <c r="AQ27" s="12">
        <v>123721786.53045754</v>
      </c>
      <c r="AR27" s="37">
        <f t="shared" si="6"/>
        <v>154301632.53045756</v>
      </c>
      <c r="AS27" s="54"/>
      <c r="AT27" s="14" t="s">
        <v>2</v>
      </c>
      <c r="AU27" s="12" t="s">
        <v>30</v>
      </c>
      <c r="AV27" s="12">
        <v>30658773</v>
      </c>
      <c r="AW27" s="12">
        <v>122317167.71379539</v>
      </c>
      <c r="AX27" s="37">
        <f t="shared" si="7"/>
        <v>152975940.71379539</v>
      </c>
      <c r="AY27" s="53"/>
      <c r="AZ27" s="14" t="s">
        <v>2</v>
      </c>
      <c r="BA27" s="12" t="s">
        <v>30</v>
      </c>
      <c r="BB27" s="12">
        <v>30731638</v>
      </c>
      <c r="BC27" s="12">
        <v>112561465.06720461</v>
      </c>
      <c r="BD27" s="37">
        <f t="shared" si="8"/>
        <v>143293103.06720459</v>
      </c>
      <c r="BE27" s="49"/>
      <c r="BF27" s="14" t="s">
        <v>2</v>
      </c>
      <c r="BG27" s="12" t="s">
        <v>30</v>
      </c>
      <c r="BH27" s="12">
        <v>56574579.358381502</v>
      </c>
      <c r="BI27" s="12">
        <v>106890132.36704913</v>
      </c>
      <c r="BJ27" s="37">
        <f t="shared" si="9"/>
        <v>163464711.72543064</v>
      </c>
      <c r="BK27" s="49"/>
      <c r="BL27" s="14" t="s">
        <v>2</v>
      </c>
      <c r="BM27" s="12" t="s">
        <v>30</v>
      </c>
      <c r="BN27" s="12">
        <v>56727841.557391301</v>
      </c>
      <c r="BO27" s="12">
        <v>107084148.02792469</v>
      </c>
      <c r="BP27" s="37">
        <f t="shared" si="10"/>
        <v>163811989.585316</v>
      </c>
      <c r="BQ27" s="49"/>
      <c r="BR27" s="14" t="s">
        <v>2</v>
      </c>
      <c r="BS27" s="12" t="s">
        <v>30</v>
      </c>
      <c r="BT27" s="12">
        <v>56832184.428969517</v>
      </c>
      <c r="BU27" s="12">
        <v>103839974.38819779</v>
      </c>
      <c r="BV27" s="37">
        <f t="shared" si="11"/>
        <v>160672158.81716731</v>
      </c>
      <c r="BW27" s="49"/>
      <c r="BX27" s="14" t="s">
        <v>2</v>
      </c>
      <c r="BY27" s="12" t="s">
        <v>30</v>
      </c>
      <c r="BZ27" s="12">
        <v>56899688.735849053</v>
      </c>
      <c r="CA27" s="12">
        <v>100740908.55979681</v>
      </c>
      <c r="CB27" s="37">
        <f t="shared" si="12"/>
        <v>157640597.29564586</v>
      </c>
      <c r="CC27" s="49"/>
      <c r="CD27" s="14" t="s">
        <v>2</v>
      </c>
      <c r="CE27" s="12" t="s">
        <v>30</v>
      </c>
      <c r="CF27" s="12">
        <v>57006237.011627913</v>
      </c>
      <c r="CG27" s="12">
        <v>100307088.41043605</v>
      </c>
      <c r="CH27" s="37">
        <f t="shared" si="13"/>
        <v>157313325.42206395</v>
      </c>
      <c r="CI27" s="49"/>
      <c r="CJ27" s="14" t="s">
        <v>2</v>
      </c>
      <c r="CK27" s="12" t="s">
        <v>30</v>
      </c>
      <c r="CL27" s="12">
        <v>57138891.400291115</v>
      </c>
      <c r="CM27" s="12">
        <v>104097609.51674962</v>
      </c>
      <c r="CN27" s="37">
        <f t="shared" si="14"/>
        <v>161236500.91704074</v>
      </c>
      <c r="CO27" s="49"/>
      <c r="CP27" s="14" t="s">
        <v>2</v>
      </c>
      <c r="CQ27" s="12" t="s">
        <v>30</v>
      </c>
      <c r="CR27" s="12">
        <v>57236304.426491991</v>
      </c>
      <c r="CS27" s="12">
        <v>105499245.13141048</v>
      </c>
      <c r="CT27" s="37">
        <f t="shared" si="15"/>
        <v>162735549.55790246</v>
      </c>
      <c r="CU27" s="49"/>
      <c r="CV27" s="14" t="s">
        <v>2</v>
      </c>
      <c r="CW27" s="12" t="s">
        <v>30</v>
      </c>
      <c r="CX27" s="12">
        <v>37899330.317321688</v>
      </c>
      <c r="CY27" s="12">
        <v>104776952.98323871</v>
      </c>
      <c r="CZ27" s="37">
        <f t="shared" si="16"/>
        <v>142676283.30056041</v>
      </c>
      <c r="DA27" s="55"/>
      <c r="DB27" s="14" t="s">
        <v>2</v>
      </c>
      <c r="DC27" s="12" t="s">
        <v>30</v>
      </c>
      <c r="DD27" s="12">
        <v>57486761.312954873</v>
      </c>
      <c r="DE27" s="12">
        <v>105724472.78134498</v>
      </c>
      <c r="DF27" s="37">
        <f t="shared" si="17"/>
        <v>163211234.09429985</v>
      </c>
      <c r="DG27" s="49"/>
      <c r="DH27" s="14" t="s">
        <v>2</v>
      </c>
      <c r="DI27" s="12" t="s">
        <v>30</v>
      </c>
      <c r="DJ27" s="12">
        <v>57642627.049562678</v>
      </c>
      <c r="DK27" s="12">
        <v>108258595.05539359</v>
      </c>
      <c r="DL27" s="37">
        <f>SUM(DJ27:DK27)</f>
        <v>165901222.10495627</v>
      </c>
      <c r="DM27" s="49"/>
      <c r="DN27" s="14" t="s">
        <v>2</v>
      </c>
      <c r="DO27" s="12" t="s">
        <v>30</v>
      </c>
      <c r="DP27" s="12">
        <v>57731350.519912533</v>
      </c>
      <c r="DQ27" s="12">
        <v>110374354.06778426</v>
      </c>
      <c r="DR27" s="37">
        <f>SUM(DP27:DQ27)</f>
        <v>168105704.58769679</v>
      </c>
      <c r="DS27" s="53"/>
      <c r="DT27" s="14" t="s">
        <v>2</v>
      </c>
      <c r="DU27" s="12" t="s">
        <v>30</v>
      </c>
      <c r="DV27" s="12">
        <v>57882011.851311952</v>
      </c>
      <c r="DW27" s="12">
        <v>104916305.7580175</v>
      </c>
      <c r="DX27" s="37">
        <f>SUM(DV27:DW27)</f>
        <v>162798317.60932946</v>
      </c>
      <c r="DY27" s="49"/>
      <c r="DZ27" s="14" t="s">
        <v>2</v>
      </c>
      <c r="EA27" s="12" t="s">
        <v>30</v>
      </c>
      <c r="EB27" s="12">
        <v>58008446.513119534</v>
      </c>
      <c r="EC27" s="12">
        <v>103739778.57434402</v>
      </c>
      <c r="ED27" s="37">
        <f>SUM(EB27:EC27)</f>
        <v>161748225.08746356</v>
      </c>
      <c r="EE27" s="49"/>
      <c r="EF27" s="14" t="s">
        <v>2</v>
      </c>
      <c r="EG27" s="12" t="s">
        <v>30</v>
      </c>
      <c r="EH27" s="12">
        <v>58102594.116618074</v>
      </c>
      <c r="EI27" s="12">
        <v>101474605.696793</v>
      </c>
      <c r="EJ27" s="37">
        <f>SUM(EH27:EI27)</f>
        <v>159577199.81341109</v>
      </c>
      <c r="EK27" s="49"/>
      <c r="EL27" s="14" t="s">
        <v>2</v>
      </c>
      <c r="EM27" s="12" t="s">
        <v>30</v>
      </c>
      <c r="EN27" s="12">
        <v>58241466.536443144</v>
      </c>
      <c r="EO27" s="12">
        <v>103492417.59475218</v>
      </c>
      <c r="EP27" s="37">
        <f>SUM(EN27:EO27)</f>
        <v>161733884.13119531</v>
      </c>
      <c r="EQ27" s="49"/>
      <c r="ER27" s="14" t="s">
        <v>2</v>
      </c>
      <c r="ES27" s="12" t="s">
        <v>30</v>
      </c>
      <c r="ET27" s="12">
        <v>58399418.609329447</v>
      </c>
      <c r="EU27" s="12">
        <v>110043935.58309038</v>
      </c>
      <c r="EV27" s="37">
        <f>SUM(ET27:EU27)</f>
        <v>168443354.19241983</v>
      </c>
      <c r="EW27" s="49"/>
      <c r="EX27" s="14" t="s">
        <v>2</v>
      </c>
      <c r="EY27" s="12" t="s">
        <v>30</v>
      </c>
      <c r="EZ27" s="12">
        <v>58540645.985422738</v>
      </c>
      <c r="FA27" s="12">
        <v>115918017.39358601</v>
      </c>
      <c r="FB27" s="37">
        <f>SUM(EZ27:FA27)</f>
        <v>174458663.37900874</v>
      </c>
      <c r="FC27" s="49"/>
      <c r="FD27" s="14" t="s">
        <v>2</v>
      </c>
      <c r="FE27" s="12" t="s">
        <v>30</v>
      </c>
      <c r="FF27" s="12">
        <v>58681494.679300293</v>
      </c>
      <c r="FG27" s="12">
        <v>113621751</v>
      </c>
      <c r="FH27" s="37">
        <f>SUM(FF27:FG27)</f>
        <v>172303245.67930031</v>
      </c>
      <c r="FI27" s="49"/>
      <c r="FJ27" s="14" t="s">
        <v>2</v>
      </c>
      <c r="FK27" s="12" t="s">
        <v>30</v>
      </c>
      <c r="FL27" s="12">
        <v>58826739.921282798</v>
      </c>
      <c r="FM27" s="12">
        <v>115762970.04956268</v>
      </c>
      <c r="FN27" s="37">
        <f>SUM(FL27:FM27)</f>
        <v>174589709.97084546</v>
      </c>
      <c r="FO27" s="49"/>
      <c r="FP27" s="14" t="s">
        <v>2</v>
      </c>
      <c r="FQ27" s="12" t="s">
        <v>30</v>
      </c>
      <c r="FR27" s="12">
        <v>58965796.463556848</v>
      </c>
      <c r="FS27" s="12">
        <v>115879216.04664724</v>
      </c>
      <c r="FT27" s="37">
        <f>SUM(FR27:FS27)</f>
        <v>174845012.51020408</v>
      </c>
      <c r="FU27" s="53"/>
      <c r="FV27" s="14" t="s">
        <v>2</v>
      </c>
      <c r="FW27" s="12" t="s">
        <v>30</v>
      </c>
      <c r="FX27" s="12">
        <v>59086026.06122449</v>
      </c>
      <c r="FY27" s="12">
        <v>115648222.96209912</v>
      </c>
      <c r="FZ27" s="37">
        <f>SUM(FX27:FY27)</f>
        <v>174734249.0233236</v>
      </c>
      <c r="GA27" s="53"/>
      <c r="GB27" s="14" t="s">
        <v>2</v>
      </c>
      <c r="GC27" s="12" t="s">
        <v>30</v>
      </c>
      <c r="GD27" s="12">
        <v>59221759.405247808</v>
      </c>
      <c r="GE27" s="12">
        <v>114813233.92419824</v>
      </c>
      <c r="GF27" s="37">
        <f>SUM(GD27:GE27)</f>
        <v>174034993.32944605</v>
      </c>
      <c r="GG27" s="53"/>
      <c r="GH27" s="14" t="s">
        <v>2</v>
      </c>
      <c r="GI27" s="12" t="s">
        <v>30</v>
      </c>
      <c r="GJ27" s="12">
        <v>86299312.539358601</v>
      </c>
      <c r="GK27" s="12">
        <v>111432494.74635568</v>
      </c>
      <c r="GL27" s="37">
        <f>SUM(GJ27:GK27)</f>
        <v>197731807.28571427</v>
      </c>
      <c r="GM27" s="53"/>
      <c r="GN27" s="14" t="s">
        <v>2</v>
      </c>
      <c r="GO27" s="12" t="s">
        <v>30</v>
      </c>
      <c r="GP27" s="12">
        <v>86532274.221574336</v>
      </c>
      <c r="GQ27" s="12">
        <v>113894612.49854226</v>
      </c>
      <c r="GR27" s="37">
        <f>SUM(GP27:GQ27)</f>
        <v>200426886.72011662</v>
      </c>
      <c r="GS27" s="53"/>
      <c r="GT27" s="14" t="s">
        <v>2</v>
      </c>
      <c r="GU27" s="12" t="s">
        <v>30</v>
      </c>
      <c r="GV27" s="12">
        <v>86866779.871720105</v>
      </c>
      <c r="GW27" s="12">
        <v>114386817.71137026</v>
      </c>
      <c r="GX27" s="37">
        <f>SUM(GV27:GW27)</f>
        <v>201253597.58309036</v>
      </c>
      <c r="GY27" s="53"/>
      <c r="GZ27" s="14" t="s">
        <v>2</v>
      </c>
      <c r="HA27" s="12" t="s">
        <v>30</v>
      </c>
      <c r="HB27" s="12">
        <v>87031203.306122452</v>
      </c>
      <c r="HC27" s="12">
        <v>116911648.13119532</v>
      </c>
      <c r="HD27" s="37">
        <f>SUM(HB27:HC27)</f>
        <v>203942851.43731779</v>
      </c>
      <c r="HE27" s="53"/>
      <c r="HF27" s="14" t="s">
        <v>2</v>
      </c>
      <c r="HG27" s="12" t="s">
        <v>30</v>
      </c>
      <c r="HH27" s="12">
        <v>87251263.309037894</v>
      </c>
      <c r="HI27" s="12">
        <v>115831438.33819242</v>
      </c>
      <c r="HJ27" s="37">
        <f>SUM(HH27:HI27)</f>
        <v>203082701.64723033</v>
      </c>
      <c r="HK27" s="53"/>
      <c r="HL27" s="14" t="s">
        <v>2</v>
      </c>
      <c r="HM27" s="12" t="s">
        <v>30</v>
      </c>
      <c r="HN27" s="12">
        <v>87462354.953352764</v>
      </c>
      <c r="HO27" s="12">
        <v>119263650.98542275</v>
      </c>
      <c r="HP27" s="37">
        <f>SUM(HN27:HO27)</f>
        <v>206726005.93877551</v>
      </c>
      <c r="HQ27" s="53"/>
      <c r="HR27" s="14" t="s">
        <v>2</v>
      </c>
      <c r="HS27" s="12" t="s">
        <v>30</v>
      </c>
      <c r="HT27" s="12">
        <v>87744697.093294457</v>
      </c>
      <c r="HU27" s="12">
        <v>118406515.74635568</v>
      </c>
      <c r="HV27" s="37">
        <f>SUM(HT27:HU27)</f>
        <v>206151212.83965015</v>
      </c>
      <c r="HW27" s="53"/>
      <c r="HX27" s="14" t="s">
        <v>2</v>
      </c>
      <c r="HY27" s="12" t="s">
        <v>30</v>
      </c>
      <c r="HZ27" s="12">
        <v>87962807.020408154</v>
      </c>
      <c r="IA27" s="12">
        <v>118987490.18950436</v>
      </c>
      <c r="IB27" s="37">
        <f>SUM(HZ27:IA27)</f>
        <v>206950297.20991251</v>
      </c>
      <c r="IC27" s="53"/>
      <c r="ID27" s="14" t="s">
        <v>2</v>
      </c>
      <c r="IE27" s="12" t="s">
        <v>30</v>
      </c>
      <c r="IF27" s="12">
        <v>87983625.075947523</v>
      </c>
      <c r="IG27" s="12">
        <v>121494860.49145773</v>
      </c>
      <c r="IH27" s="37">
        <f>SUM(IF27:IG27)</f>
        <v>209478485.56740525</v>
      </c>
      <c r="II27" s="53"/>
      <c r="IJ27" s="14" t="s">
        <v>2</v>
      </c>
      <c r="IK27" s="12" t="s">
        <v>30</v>
      </c>
      <c r="IL27" s="12">
        <v>88198576.536443144</v>
      </c>
      <c r="IM27" s="12">
        <v>117939530.51311953</v>
      </c>
      <c r="IN27" s="37">
        <f>SUM(IL27:IM27)</f>
        <v>206138107.04956269</v>
      </c>
      <c r="IO27" s="53"/>
      <c r="IP27" s="14" t="s">
        <v>2</v>
      </c>
      <c r="IQ27" s="12" t="s">
        <v>30</v>
      </c>
      <c r="IR27" s="12">
        <v>88425033.125364423</v>
      </c>
      <c r="IS27" s="12">
        <v>115983667.0787172</v>
      </c>
      <c r="IT27" s="37">
        <f>SUM(IR27:IS27)</f>
        <v>204408700.20408162</v>
      </c>
      <c r="IU27" s="53"/>
      <c r="IV27" s="14" t="s">
        <v>2</v>
      </c>
      <c r="IW27" s="12" t="s">
        <v>30</v>
      </c>
      <c r="IX27" s="12">
        <v>88309776.058309034</v>
      </c>
      <c r="IY27" s="12">
        <v>115863655.49854226</v>
      </c>
      <c r="IZ27" s="37">
        <f>SUM(IX27:IY27)</f>
        <v>204173431.5568513</v>
      </c>
      <c r="JA27" s="53"/>
      <c r="JB27" s="14" t="s">
        <v>2</v>
      </c>
      <c r="JC27" s="12" t="s">
        <v>30</v>
      </c>
      <c r="JD27" s="12">
        <v>88727480.326530606</v>
      </c>
      <c r="JE27" s="12">
        <v>107319475.57434404</v>
      </c>
      <c r="JF27" s="37">
        <f>SUM(JD27:JE27)</f>
        <v>196046955.90087464</v>
      </c>
      <c r="JG27" s="53"/>
      <c r="JH27" s="14" t="s">
        <v>2</v>
      </c>
      <c r="JI27" s="12" t="s">
        <v>30</v>
      </c>
      <c r="JJ27" s="12">
        <v>89048784.067055389</v>
      </c>
      <c r="JK27" s="12">
        <v>106233278.97376093</v>
      </c>
      <c r="JL27" s="37">
        <f>SUM(JJ27:JK27)</f>
        <v>195282063.04081631</v>
      </c>
      <c r="JM27" s="53"/>
      <c r="JN27" s="14" t="s">
        <v>2</v>
      </c>
      <c r="JO27" s="12" t="s">
        <v>30</v>
      </c>
      <c r="JP27" s="12">
        <v>89274346.06122449</v>
      </c>
      <c r="JQ27" s="12">
        <v>105865503.88338193</v>
      </c>
      <c r="JR27" s="37">
        <f>SUM(JP27:JQ27)</f>
        <v>195139849.94460642</v>
      </c>
      <c r="JS27" s="53"/>
      <c r="JT27" s="14" t="s">
        <v>2</v>
      </c>
      <c r="JU27" s="12" t="s">
        <v>30</v>
      </c>
      <c r="JV27" s="12">
        <v>89501670.274052471</v>
      </c>
      <c r="JW27" s="12">
        <v>104886114.8425656</v>
      </c>
      <c r="JX27" s="37">
        <f>SUM(JV27:JW27)</f>
        <v>194387785.11661807</v>
      </c>
      <c r="JY27" s="53"/>
      <c r="JZ27" s="14" t="s">
        <v>2</v>
      </c>
      <c r="KA27" s="12" t="s">
        <v>30</v>
      </c>
      <c r="KB27" s="12">
        <v>89713959.760932952</v>
      </c>
      <c r="KC27" s="12">
        <v>104468754.96501458</v>
      </c>
      <c r="KD27" s="37">
        <f>SUM(KB27:KC27)</f>
        <v>194182714.72594753</v>
      </c>
      <c r="KE27" s="53"/>
      <c r="KF27" s="14" t="s">
        <v>2</v>
      </c>
      <c r="KG27" s="12" t="s">
        <v>30</v>
      </c>
      <c r="KH27" s="12">
        <v>89986433.483965009</v>
      </c>
      <c r="KI27" s="12">
        <v>109363918.10495627</v>
      </c>
      <c r="KJ27" s="37">
        <f>SUM(KH27:KI27)</f>
        <v>199350351.58892128</v>
      </c>
      <c r="KK27" s="53"/>
      <c r="KL27" s="14" t="s">
        <v>2</v>
      </c>
      <c r="KM27" s="12" t="s">
        <v>30</v>
      </c>
      <c r="KN27" s="12">
        <v>90222666.440233231</v>
      </c>
      <c r="KO27" s="12">
        <v>108589243.64139941</v>
      </c>
      <c r="KP27" s="37">
        <f>SUM(KN27:KO27)</f>
        <v>198811910.08163264</v>
      </c>
      <c r="KQ27" s="53"/>
      <c r="KR27" s="14" t="s">
        <v>2</v>
      </c>
      <c r="KS27" s="12" t="s">
        <v>30</v>
      </c>
      <c r="KT27" s="12">
        <v>90480146.507288635</v>
      </c>
      <c r="KU27" s="12">
        <v>100880005.72886297</v>
      </c>
      <c r="KV27" s="37">
        <f>SUM(KT27:KU27)</f>
        <v>191360152.23615161</v>
      </c>
      <c r="KW27" s="53"/>
      <c r="KX27" s="14" t="s">
        <v>2</v>
      </c>
      <c r="KY27" s="12" t="s">
        <v>30</v>
      </c>
      <c r="KZ27" s="12">
        <v>90812091.760932952</v>
      </c>
      <c r="LA27" s="12">
        <v>103026237.63265306</v>
      </c>
      <c r="LB27" s="37">
        <f>SUM(KZ27:LA27)</f>
        <v>193838329.39358601</v>
      </c>
      <c r="LC27" s="53"/>
      <c r="LD27" s="14" t="s">
        <v>2</v>
      </c>
      <c r="LE27" s="12" t="s">
        <v>30</v>
      </c>
      <c r="LF27" s="12">
        <v>91039058.667638481</v>
      </c>
      <c r="LG27" s="12">
        <v>97761857.408163264</v>
      </c>
      <c r="LH27" s="37">
        <f>SUM(LF27:LG27)</f>
        <v>188800916.07580173</v>
      </c>
      <c r="LI27" s="53"/>
      <c r="LJ27" s="14" t="s">
        <v>2</v>
      </c>
      <c r="LK27" s="12" t="s">
        <v>30</v>
      </c>
      <c r="LL27" s="12">
        <v>91346015.221574336</v>
      </c>
      <c r="LM27" s="12">
        <v>101107526.30029154</v>
      </c>
      <c r="LN27" s="37">
        <f>SUM(LL27:LM27)</f>
        <v>192453541.52186587</v>
      </c>
      <c r="LO27" s="53"/>
      <c r="LP27" s="14" t="s">
        <v>2</v>
      </c>
      <c r="LQ27" s="12" t="s">
        <v>30</v>
      </c>
      <c r="LR27" s="12">
        <v>91675845.979591832</v>
      </c>
      <c r="LS27" s="12">
        <v>101915725.62099126</v>
      </c>
      <c r="LT27" s="37">
        <f>SUM(LR27:LS27)</f>
        <v>193591571.60058308</v>
      </c>
      <c r="LU27" s="53"/>
      <c r="LV27" s="14" t="s">
        <v>2</v>
      </c>
      <c r="LW27" s="12" t="s">
        <v>30</v>
      </c>
      <c r="LX27" s="12">
        <v>91935837.294460639</v>
      </c>
      <c r="LY27" s="12">
        <v>98829798.306122452</v>
      </c>
      <c r="LZ27" s="37">
        <f>SUM(LX27:LY27)</f>
        <v>190765635.60058308</v>
      </c>
      <c r="MA27" s="53"/>
      <c r="MB27" s="14" t="s">
        <v>2</v>
      </c>
      <c r="MC27" s="12" t="s">
        <v>30</v>
      </c>
      <c r="MD27" s="12">
        <v>92293656.699708462</v>
      </c>
      <c r="ME27" s="12">
        <v>102766171.98250729</v>
      </c>
      <c r="MF27" s="37">
        <f>SUM(MD27:ME27)</f>
        <v>195059828.68221575</v>
      </c>
      <c r="MG27" s="53"/>
      <c r="MH27" s="14" t="s">
        <v>2</v>
      </c>
      <c r="MI27" s="12" t="s">
        <v>30</v>
      </c>
      <c r="MJ27" s="12">
        <v>92551342.125364423</v>
      </c>
      <c r="MK27" s="12">
        <v>105006842.23323616</v>
      </c>
      <c r="ML27" s="37">
        <f>SUM(MJ27:MK27)</f>
        <v>197558184.35860059</v>
      </c>
      <c r="MM27" s="53"/>
      <c r="MN27" s="14" t="s">
        <v>2</v>
      </c>
      <c r="MO27" s="12" t="s">
        <v>30</v>
      </c>
      <c r="MP27" s="12">
        <v>92804238.714285702</v>
      </c>
      <c r="MQ27" s="12">
        <v>109369072.60058308</v>
      </c>
      <c r="MR27" s="37">
        <f>SUM(MP27:MQ27)</f>
        <v>202173311.31486878</v>
      </c>
      <c r="MS27" s="53"/>
      <c r="MT27" s="14" t="s">
        <v>2</v>
      </c>
      <c r="MU27" s="12" t="s">
        <v>30</v>
      </c>
      <c r="MV27" s="12">
        <v>93092610.822157443</v>
      </c>
      <c r="MW27" s="12">
        <v>114197145.26530612</v>
      </c>
      <c r="MX27" s="37">
        <f>SUM(MV27:MW27)</f>
        <v>207289756.08746356</v>
      </c>
      <c r="MY27" s="33"/>
      <c r="MZ27" s="14" t="s">
        <v>2</v>
      </c>
      <c r="NA27" s="12" t="s">
        <v>30</v>
      </c>
      <c r="NB27" s="12">
        <v>93370588.702623904</v>
      </c>
      <c r="NC27" s="12">
        <v>117099295.65014577</v>
      </c>
      <c r="ND27" s="37">
        <f>SUM(NB27:NC27)</f>
        <v>210469884.35276967</v>
      </c>
      <c r="NE27" s="53"/>
      <c r="NF27" s="14" t="s">
        <v>2</v>
      </c>
      <c r="NG27" s="12" t="s">
        <v>30</v>
      </c>
      <c r="NH27" s="12">
        <v>93581054.679300278</v>
      </c>
      <c r="NI27" s="12">
        <v>128168640.52769679</v>
      </c>
      <c r="NJ27" s="37">
        <f>SUM(NH27:NI27)</f>
        <v>221749695.20699707</v>
      </c>
      <c r="NK27" s="53"/>
      <c r="NL27" s="14" t="s">
        <v>2</v>
      </c>
      <c r="NM27" s="12" t="s">
        <v>30</v>
      </c>
      <c r="NN27" s="12">
        <v>93865799.271137029</v>
      </c>
      <c r="NO27" s="12">
        <v>129360023.89504373</v>
      </c>
      <c r="NP27" s="37">
        <f>SUM(NN27:NO27)</f>
        <v>223225823.16618076</v>
      </c>
      <c r="NQ27" s="33"/>
      <c r="NR27" s="14" t="s">
        <v>2</v>
      </c>
      <c r="NS27" s="12" t="s">
        <v>30</v>
      </c>
      <c r="NT27" s="12">
        <v>134624364.83965015</v>
      </c>
      <c r="NU27" s="12">
        <v>132585990.59475219</v>
      </c>
      <c r="NV27" s="37">
        <f>SUM(NT27:NU27)</f>
        <v>267210355.43440235</v>
      </c>
      <c r="NW27" s="53"/>
      <c r="NX27" s="14" t="s">
        <v>2</v>
      </c>
      <c r="NY27" s="12" t="s">
        <v>30</v>
      </c>
      <c r="NZ27" s="12">
        <v>94458099.078717202</v>
      </c>
      <c r="OA27" s="12">
        <v>138193509.91836736</v>
      </c>
      <c r="OB27" s="37">
        <f>SUM(NZ27:OA27)</f>
        <v>232651608.99708456</v>
      </c>
      <c r="OC27" s="53"/>
      <c r="OD27" s="14" t="s">
        <v>2</v>
      </c>
      <c r="OE27" s="12" t="s">
        <v>30</v>
      </c>
      <c r="OF27" s="12">
        <v>94733684.848396495</v>
      </c>
      <c r="OG27" s="12">
        <v>141478803.55393586</v>
      </c>
      <c r="OH27" s="37">
        <f>SUM(OF27:OG27)</f>
        <v>236212488.40233237</v>
      </c>
      <c r="OI27" s="53"/>
      <c r="OJ27" s="14" t="s">
        <v>2</v>
      </c>
      <c r="OK27" s="12" t="s">
        <v>30</v>
      </c>
      <c r="OL27" s="12">
        <v>94989715.740524769</v>
      </c>
      <c r="OM27" s="12">
        <v>140420452.66472304</v>
      </c>
      <c r="ON27" s="37">
        <f>SUM(OL27:OM27)</f>
        <v>235410168.40524781</v>
      </c>
      <c r="OO27" s="53"/>
      <c r="OP27" s="14" t="s">
        <v>2</v>
      </c>
      <c r="OQ27" s="12" t="s">
        <v>30</v>
      </c>
      <c r="OR27" s="12">
        <v>95243946.967930019</v>
      </c>
      <c r="OS27" s="12">
        <v>137725635.57725948</v>
      </c>
      <c r="OT27" s="37">
        <f>SUM(OR27:OS27)</f>
        <v>232969582.5451895</v>
      </c>
      <c r="OU27" s="53"/>
      <c r="OV27" s="14" t="s">
        <v>2</v>
      </c>
      <c r="OW27" s="12" t="s">
        <v>30</v>
      </c>
      <c r="OX27" s="12">
        <v>95465359.743440241</v>
      </c>
      <c r="OY27" s="12">
        <v>139972401.82507288</v>
      </c>
      <c r="OZ27" s="37">
        <f>SUM(OX27:OY27)</f>
        <v>235437761.56851313</v>
      </c>
      <c r="PA27" s="53"/>
      <c r="PB27" s="14" t="s">
        <v>2</v>
      </c>
      <c r="PC27" s="12" t="s">
        <v>30</v>
      </c>
      <c r="PD27" s="12">
        <v>95678409.895043731</v>
      </c>
      <c r="PE27" s="12">
        <v>149500513.53644314</v>
      </c>
      <c r="PF27" s="37">
        <f>SUM(PD27:PE27)</f>
        <v>245178923.43148687</v>
      </c>
      <c r="PG27" s="53"/>
      <c r="PH27" s="14" t="s">
        <v>2</v>
      </c>
      <c r="PI27" s="12" t="s">
        <v>30</v>
      </c>
      <c r="PJ27" s="12">
        <v>95942195.513119534</v>
      </c>
      <c r="PK27" s="12">
        <v>160870643.79883382</v>
      </c>
      <c r="PL27" s="37">
        <f>SUM(PJ27:PK27)</f>
        <v>256812839.31195337</v>
      </c>
      <c r="PM27" s="53"/>
      <c r="PN27" s="14" t="s">
        <v>2</v>
      </c>
      <c r="PO27" s="12" t="s">
        <v>30</v>
      </c>
      <c r="PP27" s="12">
        <v>96252571.139941692</v>
      </c>
      <c r="PQ27" s="12">
        <v>173841809.3381924</v>
      </c>
      <c r="PR27" s="37">
        <f>SUM(PP27:PQ27)</f>
        <v>270094380.4781341</v>
      </c>
      <c r="PS27" s="53"/>
      <c r="PT27" s="14" t="s">
        <v>2</v>
      </c>
      <c r="PU27" s="12" t="s">
        <v>30</v>
      </c>
      <c r="PV27" s="12">
        <v>96480248.381924197</v>
      </c>
      <c r="PW27" s="12">
        <v>179179746.56268221</v>
      </c>
      <c r="PX27" s="37">
        <f>SUM(PV27:PW27)</f>
        <v>275659994.94460642</v>
      </c>
      <c r="PY27" s="53"/>
      <c r="PZ27" s="14" t="s">
        <v>2</v>
      </c>
      <c r="QA27" s="12" t="s">
        <v>30</v>
      </c>
      <c r="QB27" s="12">
        <v>96737180.154518947</v>
      </c>
      <c r="QC27" s="12">
        <v>179819123.44023323</v>
      </c>
      <c r="QD27" s="37">
        <f>SUM(QB27:QC27)</f>
        <v>276556303.59475219</v>
      </c>
      <c r="QE27" s="53"/>
      <c r="QF27" s="14" t="s">
        <v>2</v>
      </c>
      <c r="QG27" s="12" t="s">
        <v>30</v>
      </c>
      <c r="QH27" s="12">
        <v>96953960.206997082</v>
      </c>
      <c r="QI27" s="12">
        <v>185024272.65014577</v>
      </c>
      <c r="QJ27" s="37">
        <f>SUM(QH27:QI27)</f>
        <v>281978232.85714287</v>
      </c>
      <c r="QK27" s="53"/>
      <c r="QL27" s="14" t="s">
        <v>2</v>
      </c>
      <c r="QM27" s="12" t="s">
        <v>30</v>
      </c>
      <c r="QN27" s="12">
        <v>97181207.011661798</v>
      </c>
      <c r="QO27" s="12">
        <v>193717410.23906705</v>
      </c>
      <c r="QP27" s="37">
        <f>SUM(QN27:QO27)</f>
        <v>290898617.25072885</v>
      </c>
      <c r="QQ27" s="53"/>
      <c r="QR27" s="14" t="s">
        <v>2</v>
      </c>
      <c r="QS27" s="12" t="s">
        <v>30</v>
      </c>
      <c r="QT27" s="12">
        <v>97392204.790087461</v>
      </c>
      <c r="QU27" s="12">
        <v>195451528.71428573</v>
      </c>
      <c r="QV27" s="37">
        <f>SUM(QT27:QU27)</f>
        <v>292843733.50437319</v>
      </c>
      <c r="QW27" s="53"/>
      <c r="QX27" s="14" t="s">
        <v>2</v>
      </c>
      <c r="QY27" s="12" t="s">
        <v>30</v>
      </c>
      <c r="QZ27" s="12">
        <v>97589642.816326529</v>
      </c>
      <c r="RA27" s="12">
        <v>190518450.69679299</v>
      </c>
      <c r="RB27" s="37">
        <f>SUM(QZ27:RA27)</f>
        <v>288108093.51311952</v>
      </c>
      <c r="RC27" s="53"/>
      <c r="RD27" s="14" t="s">
        <v>2</v>
      </c>
      <c r="RE27" s="12" t="s">
        <v>30</v>
      </c>
      <c r="RF27" s="12">
        <v>97795832.723032057</v>
      </c>
      <c r="RG27" s="12">
        <v>195169241.73469388</v>
      </c>
      <c r="RH27" s="37">
        <f>SUM(RF27:RG27)</f>
        <v>292965074.45772594</v>
      </c>
      <c r="RI27" s="53"/>
      <c r="RJ27" s="14" t="s">
        <v>2</v>
      </c>
      <c r="RK27" s="12" t="s">
        <v>30</v>
      </c>
      <c r="RL27" s="12">
        <v>98006800.959183663</v>
      </c>
      <c r="RM27" s="12">
        <v>191040996.60641399</v>
      </c>
      <c r="RN27" s="37">
        <f>SUM(RL27:RM27)</f>
        <v>289047797.56559765</v>
      </c>
      <c r="RO27" s="53"/>
      <c r="RP27" s="14" t="s">
        <v>2</v>
      </c>
      <c r="RQ27" s="12" t="s">
        <v>30</v>
      </c>
      <c r="RR27" s="12">
        <v>98186673.230320692</v>
      </c>
      <c r="RS27" s="12">
        <v>192724643.37609327</v>
      </c>
      <c r="RT27" s="37">
        <f>SUM(RR27:RS27)</f>
        <v>290911316.60641396</v>
      </c>
      <c r="RU27" s="53"/>
      <c r="RV27" s="14" t="s">
        <v>2</v>
      </c>
      <c r="RW27" s="12" t="s">
        <v>30</v>
      </c>
      <c r="RX27" s="12">
        <v>98346478.501457721</v>
      </c>
      <c r="RY27" s="12">
        <v>188125170.79008746</v>
      </c>
      <c r="RZ27" s="37">
        <f>SUM(RX27:RY27)</f>
        <v>286471649.29154515</v>
      </c>
      <c r="SA27" s="53"/>
      <c r="SB27" s="14" t="s">
        <v>2</v>
      </c>
      <c r="SC27" s="12" t="s">
        <v>30</v>
      </c>
      <c r="SD27" s="12">
        <v>98498118.673469394</v>
      </c>
      <c r="SE27" s="12">
        <v>189614367.23906705</v>
      </c>
      <c r="SF27" s="37">
        <f>SUM(SD27:SE27)</f>
        <v>288112485.91253644</v>
      </c>
      <c r="SG27" s="53"/>
      <c r="SH27" s="14" t="s">
        <v>2</v>
      </c>
      <c r="SI27" s="12" t="s">
        <v>30</v>
      </c>
      <c r="SJ27" s="12">
        <v>98643428.501457721</v>
      </c>
      <c r="SK27" s="12">
        <v>181201632.45772594</v>
      </c>
      <c r="SL27" s="37">
        <f>SUM(SJ27:SK27)</f>
        <v>279845060.95918369</v>
      </c>
      <c r="SM27" s="53"/>
      <c r="SN27" s="14" t="s">
        <v>2</v>
      </c>
      <c r="SO27" s="12" t="s">
        <v>30</v>
      </c>
      <c r="SP27" s="12">
        <v>98785904.944606408</v>
      </c>
      <c r="SQ27" s="12">
        <v>173605671.24489796</v>
      </c>
      <c r="SR27" s="37">
        <f>SUM(SP27:SQ27)</f>
        <v>272391576.18950438</v>
      </c>
      <c r="SS27" s="53"/>
      <c r="ST27" s="14" t="s">
        <v>2</v>
      </c>
      <c r="SU27" s="12" t="s">
        <v>30</v>
      </c>
      <c r="SV27" s="12">
        <v>98953203.641399413</v>
      </c>
      <c r="SW27" s="12">
        <v>153069296.65889212</v>
      </c>
      <c r="SX27" s="37">
        <f>SUM(SV27:SW27)</f>
        <v>252022500.30029154</v>
      </c>
      <c r="SY27" s="53"/>
      <c r="SZ27" s="14" t="s">
        <v>2</v>
      </c>
      <c r="TA27" s="12" t="s">
        <v>30</v>
      </c>
      <c r="TB27" s="12">
        <v>99183107.568513125</v>
      </c>
      <c r="TC27" s="12">
        <v>151519253.0670554</v>
      </c>
      <c r="TD27" s="37">
        <f>SUM(TB27:TC27)</f>
        <v>250702360.63556853</v>
      </c>
      <c r="TE27" s="53"/>
      <c r="TF27" s="14" t="s">
        <v>2</v>
      </c>
      <c r="TG27" s="12" t="s">
        <v>30</v>
      </c>
      <c r="TH27" s="12">
        <v>99345431.026239067</v>
      </c>
      <c r="TI27" s="12">
        <v>164264527.70553935</v>
      </c>
      <c r="TJ27" s="37">
        <f>SUM(TH27:TI27)</f>
        <v>263609958.73177841</v>
      </c>
      <c r="TK27" s="53"/>
      <c r="TL27" s="14" t="s">
        <v>2</v>
      </c>
      <c r="TM27" s="12" t="s">
        <v>30</v>
      </c>
      <c r="TN27" s="12">
        <v>64837439.504373178</v>
      </c>
      <c r="TO27" s="12">
        <v>160468920.06413993</v>
      </c>
      <c r="TP27" s="37">
        <f>SUM(TN27:TO27)</f>
        <v>225306359.5685131</v>
      </c>
      <c r="TQ27" s="53"/>
      <c r="TR27" s="14" t="s">
        <v>2</v>
      </c>
      <c r="TS27" s="12" t="s">
        <v>30</v>
      </c>
      <c r="TT27" s="12">
        <v>64969669.241982505</v>
      </c>
      <c r="TU27" s="12">
        <v>152632913.78134111</v>
      </c>
      <c r="TV27" s="37">
        <f>SUM(TT27:TU27)</f>
        <v>217602583.0233236</v>
      </c>
      <c r="TW27" s="53"/>
      <c r="TX27" s="14" t="s">
        <v>2</v>
      </c>
      <c r="TY27" s="12" t="s">
        <v>30</v>
      </c>
      <c r="TZ27" s="12">
        <v>65149548.83381924</v>
      </c>
      <c r="UA27" s="12">
        <v>151743229.25072885</v>
      </c>
      <c r="UB27" s="37">
        <f>SUM(TZ27:UA27)</f>
        <v>216892778.08454809</v>
      </c>
      <c r="UC27" s="53"/>
      <c r="UD27" s="14" t="s">
        <v>2</v>
      </c>
      <c r="UE27" s="12" t="s">
        <v>30</v>
      </c>
      <c r="UF27" s="12">
        <v>65299962.033527695</v>
      </c>
      <c r="UG27" s="12">
        <v>151900157.0973469</v>
      </c>
      <c r="UH27" s="37">
        <f>SUM(UF27:UG27)</f>
        <v>217200119.1308746</v>
      </c>
      <c r="UI27" s="53"/>
      <c r="UJ27" s="14" t="s">
        <v>2</v>
      </c>
      <c r="UK27" s="12" t="s">
        <v>30</v>
      </c>
      <c r="UL27" s="12">
        <v>65389382.094752185</v>
      </c>
      <c r="UM27" s="12">
        <v>145843551.49594754</v>
      </c>
      <c r="UN27" s="37">
        <f>SUM(UL27:UM27)</f>
        <v>211232933.59069973</v>
      </c>
      <c r="UO27" s="53"/>
      <c r="UP27" s="14" t="s">
        <v>2</v>
      </c>
      <c r="UQ27" s="12" t="s">
        <v>30</v>
      </c>
      <c r="UR27" s="12">
        <v>65480059.7303207</v>
      </c>
      <c r="US27" s="12">
        <v>150443751.25489795</v>
      </c>
      <c r="UT27" s="37">
        <f>SUM(UR27:US27)</f>
        <v>215923810.98521864</v>
      </c>
      <c r="UU27" s="53"/>
      <c r="UV27" s="14" t="s">
        <v>2</v>
      </c>
      <c r="UW27" s="12" t="s">
        <v>30</v>
      </c>
      <c r="UX27" s="12">
        <v>65601458.020408161</v>
      </c>
      <c r="UY27" s="12">
        <v>152743591.94186589</v>
      </c>
      <c r="UZ27" s="37">
        <f>SUM(UX27:UY27)</f>
        <v>218345049.96227404</v>
      </c>
      <c r="VB27" s="36" t="s">
        <v>2</v>
      </c>
      <c r="VC27" s="12" t="s">
        <v>30</v>
      </c>
      <c r="VD27" s="12">
        <v>65793835.613702618</v>
      </c>
      <c r="VE27" s="12">
        <v>150918022.68212828</v>
      </c>
      <c r="VF27" s="37">
        <f>SUM(VD27:VE27)</f>
        <v>216711858.29583091</v>
      </c>
      <c r="VG27" s="53"/>
      <c r="VH27" s="14" t="s">
        <v>2</v>
      </c>
      <c r="VI27" s="12" t="s">
        <v>30</v>
      </c>
      <c r="VJ27" s="12">
        <v>65955291.0451895</v>
      </c>
      <c r="VK27" s="12">
        <v>153033296.56909621</v>
      </c>
      <c r="VL27" s="37">
        <f>SUM(VJ27:VK27)</f>
        <v>218988587.61428571</v>
      </c>
      <c r="VM27" s="53"/>
      <c r="VN27" s="14" t="s">
        <v>2</v>
      </c>
      <c r="VO27" s="12" t="s">
        <v>30</v>
      </c>
      <c r="VP27" s="12">
        <v>66039116.007288627</v>
      </c>
      <c r="VQ27" s="12">
        <v>149918295.65067056</v>
      </c>
      <c r="VR27" s="37">
        <f>SUM(VP27:VQ27)</f>
        <v>215957411.65795919</v>
      </c>
      <c r="VS27" s="53"/>
      <c r="VT27" s="14" t="s">
        <v>2</v>
      </c>
      <c r="VU27" s="12" t="s">
        <v>30</v>
      </c>
      <c r="VV27" s="12">
        <v>66151857.607871719</v>
      </c>
      <c r="VW27" s="12">
        <v>152191886.61635569</v>
      </c>
      <c r="VX27" s="37">
        <f>SUM(VV27:VW27)</f>
        <v>218343744.2242274</v>
      </c>
      <c r="VY27" s="53"/>
      <c r="VZ27" s="14" t="s">
        <v>2</v>
      </c>
      <c r="WA27" s="12" t="s">
        <v>30</v>
      </c>
      <c r="WB27" s="12">
        <v>66238674.068513118</v>
      </c>
      <c r="WC27" s="12">
        <v>151313099.69985422</v>
      </c>
      <c r="WD27" s="37">
        <f>SUM(WB27:WC27)</f>
        <v>217551773.76836735</v>
      </c>
      <c r="WE27" s="53"/>
      <c r="WF27" s="14" t="s">
        <v>2</v>
      </c>
      <c r="WG27" s="12" t="s">
        <v>30</v>
      </c>
      <c r="WH27" s="12">
        <v>66283893.276967928</v>
      </c>
      <c r="WI27" s="12">
        <v>154671863.80734694</v>
      </c>
      <c r="WJ27" s="37">
        <f>SUM(WH27:WI27)</f>
        <v>220955757.08431488</v>
      </c>
      <c r="WK27" s="53"/>
      <c r="WL27" s="14" t="s">
        <v>2</v>
      </c>
      <c r="WM27" s="12" t="s">
        <v>30</v>
      </c>
      <c r="WN27" s="12">
        <v>66335368.56413994</v>
      </c>
      <c r="WO27" s="12">
        <v>154409866.31055394</v>
      </c>
      <c r="WP27" s="37">
        <f>SUM(WN27:WO27)</f>
        <v>220745234.87469387</v>
      </c>
      <c r="WQ27" s="53"/>
      <c r="WR27" s="14" t="s">
        <v>2</v>
      </c>
      <c r="WS27" s="12" t="s">
        <v>30</v>
      </c>
      <c r="WT27" s="12">
        <v>66411188.250728853</v>
      </c>
      <c r="WU27" s="12">
        <v>155232009.13265306</v>
      </c>
      <c r="WV27" s="37">
        <f>SUM(WT27:WU27)</f>
        <v>221643197.3833819</v>
      </c>
      <c r="WW27" s="53"/>
      <c r="WX27" s="14" t="s">
        <v>2</v>
      </c>
      <c r="WY27" s="12" t="s">
        <v>30</v>
      </c>
      <c r="WZ27" s="12">
        <v>0</v>
      </c>
      <c r="XA27" s="12">
        <v>156237128.79539359</v>
      </c>
      <c r="XB27" s="37">
        <f>SUM(WZ27:XA27)</f>
        <v>156237128.79539359</v>
      </c>
      <c r="XC27" s="53"/>
      <c r="XD27" s="14" t="s">
        <v>2</v>
      </c>
      <c r="XE27" s="12" t="s">
        <v>30</v>
      </c>
      <c r="XF27" s="12">
        <v>0</v>
      </c>
      <c r="XG27" s="12">
        <v>155600079.64204079</v>
      </c>
      <c r="XH27" s="37">
        <f>SUM(XF27:XG27)</f>
        <v>155600079.64204079</v>
      </c>
      <c r="XI27" s="53"/>
      <c r="XJ27" s="14" t="s">
        <v>2</v>
      </c>
      <c r="XK27" s="12" t="s">
        <v>30</v>
      </c>
      <c r="XL27" s="12">
        <v>0</v>
      </c>
      <c r="XM27" s="12">
        <v>157055382.39230323</v>
      </c>
      <c r="XN27" s="37">
        <f>SUM(XL27:XM27)</f>
        <v>157055382.39230323</v>
      </c>
      <c r="XO27" s="53"/>
      <c r="XP27" s="14" t="s">
        <v>2</v>
      </c>
      <c r="XQ27" s="12" t="s">
        <v>30</v>
      </c>
      <c r="XR27" s="12">
        <v>0</v>
      </c>
      <c r="XS27" s="12">
        <v>156900628.72483966</v>
      </c>
      <c r="XT27" s="37">
        <f>SUM(XR27:XS27)</f>
        <v>156900628.72483966</v>
      </c>
      <c r="XU27" s="53"/>
      <c r="XV27" s="14" t="s">
        <v>2</v>
      </c>
      <c r="XW27" s="12" t="s">
        <v>30</v>
      </c>
      <c r="XX27" s="12">
        <v>0</v>
      </c>
      <c r="XY27" s="12">
        <v>145616660.10536444</v>
      </c>
      <c r="XZ27" s="37">
        <f>SUM(XX27:XY27)</f>
        <v>145616660.10536444</v>
      </c>
      <c r="YA27" s="53"/>
      <c r="YB27" s="14" t="s">
        <v>2</v>
      </c>
      <c r="YC27" s="12" t="s">
        <v>30</v>
      </c>
      <c r="YD27" s="12">
        <v>0</v>
      </c>
      <c r="YE27" s="12">
        <v>145836426.96571428</v>
      </c>
      <c r="YF27" s="37">
        <f>SUM(YD27:YE27)</f>
        <v>145836426.96571428</v>
      </c>
      <c r="YG27" s="53"/>
      <c r="YH27" s="14" t="s">
        <v>2</v>
      </c>
      <c r="YI27" s="12" t="s">
        <v>30</v>
      </c>
      <c r="YJ27" s="12">
        <v>0</v>
      </c>
      <c r="YK27" s="12">
        <v>143651803.13822156</v>
      </c>
      <c r="YL27" s="37">
        <f>SUM(YJ27:YK27)</f>
        <v>143651803.13822156</v>
      </c>
      <c r="YM27" s="53"/>
      <c r="YN27" s="14" t="s">
        <v>2</v>
      </c>
      <c r="YO27" s="12" t="s">
        <v>30</v>
      </c>
      <c r="YP27" s="12">
        <v>0</v>
      </c>
      <c r="YQ27" s="12">
        <v>144483550.89588919</v>
      </c>
      <c r="YR27" s="37">
        <f>SUM(YP27:YQ27)</f>
        <v>144483550.89588919</v>
      </c>
      <c r="YS27" s="53"/>
      <c r="YT27" s="14" t="s">
        <v>2</v>
      </c>
      <c r="YU27" s="12" t="s">
        <v>30</v>
      </c>
      <c r="YV27" s="12">
        <v>0</v>
      </c>
      <c r="YW27" s="12">
        <v>145270039.90134111</v>
      </c>
      <c r="YX27" s="37">
        <f>SUM(YV27:YW27)</f>
        <v>145270039.90134111</v>
      </c>
      <c r="YY27" s="53"/>
      <c r="YZ27" s="14" t="s">
        <v>2</v>
      </c>
      <c r="ZA27" s="12" t="s">
        <v>30</v>
      </c>
      <c r="ZB27" s="12">
        <v>0</v>
      </c>
      <c r="ZC27" s="12">
        <v>140671403.58790088</v>
      </c>
      <c r="ZD27" s="37">
        <f>SUM(ZB27:ZC27)</f>
        <v>140671403.58790088</v>
      </c>
      <c r="ZE27" s="53"/>
      <c r="ZF27" s="14" t="s">
        <v>2</v>
      </c>
      <c r="ZG27" s="12" t="s">
        <v>30</v>
      </c>
      <c r="ZH27" s="12">
        <v>0</v>
      </c>
      <c r="ZI27" s="12">
        <v>136997491.85061222</v>
      </c>
      <c r="ZJ27" s="37">
        <f>SUM(ZH27:ZI27)</f>
        <v>136997491.85061222</v>
      </c>
      <c r="ZK27" s="53"/>
      <c r="ZL27" s="14" t="s">
        <v>2</v>
      </c>
      <c r="ZM27" s="12" t="s">
        <v>30</v>
      </c>
      <c r="ZN27" s="12">
        <v>0</v>
      </c>
      <c r="ZO27" s="12">
        <v>138241813.05921283</v>
      </c>
      <c r="ZP27" s="37">
        <f>SUM(ZN27:ZO27)</f>
        <v>138241813.05921283</v>
      </c>
      <c r="ZQ27" s="53"/>
      <c r="ZR27" s="14" t="s">
        <v>2</v>
      </c>
      <c r="ZS27" s="12" t="s">
        <v>30</v>
      </c>
      <c r="ZT27" s="12">
        <v>0</v>
      </c>
      <c r="ZU27" s="12">
        <v>141192489.70530614</v>
      </c>
      <c r="ZV27" s="37">
        <f>SUM(ZT27:ZU27)</f>
        <v>141192489.70530614</v>
      </c>
      <c r="ZW27" s="53"/>
      <c r="ZX27" s="14" t="s">
        <v>2</v>
      </c>
      <c r="ZY27" s="12" t="s">
        <v>30</v>
      </c>
      <c r="ZZ27" s="12">
        <v>0</v>
      </c>
      <c r="AAA27" s="12">
        <v>146035393.51740524</v>
      </c>
      <c r="AAB27" s="37">
        <f>SUM(ZZ27:AAA27)</f>
        <v>146035393.51740524</v>
      </c>
      <c r="AAC27" s="53"/>
      <c r="AAD27" s="14" t="s">
        <v>2</v>
      </c>
      <c r="AAE27" s="12" t="s">
        <v>30</v>
      </c>
      <c r="AAF27" s="12">
        <v>0</v>
      </c>
      <c r="AAG27" s="12">
        <v>162188142.99635568</v>
      </c>
      <c r="AAH27" s="37">
        <f>SUM(AAF27:AAG27)</f>
        <v>162188142.99635568</v>
      </c>
      <c r="AAI27" s="53"/>
      <c r="AAJ27" s="14" t="s">
        <v>2</v>
      </c>
      <c r="AAK27" s="12" t="s">
        <v>30</v>
      </c>
      <c r="AAL27" s="12">
        <v>0</v>
      </c>
      <c r="AAM27" s="12">
        <v>169033681.72880468</v>
      </c>
      <c r="AAN27" s="37">
        <f>SUM(AAL27:AAM27)</f>
        <v>169033681.72880468</v>
      </c>
      <c r="AAO27" s="53"/>
      <c r="AAP27" s="14" t="s">
        <v>2</v>
      </c>
      <c r="AAQ27" s="12" t="s">
        <v>30</v>
      </c>
      <c r="AAR27" s="12">
        <v>0</v>
      </c>
      <c r="AAS27" s="12">
        <v>169516820.53379008</v>
      </c>
      <c r="AAT27" s="37">
        <f>SUM(AAR27:AAS27)</f>
        <v>169516820.53379008</v>
      </c>
      <c r="AAU27" s="53"/>
      <c r="AAV27" s="14" t="s">
        <v>2</v>
      </c>
      <c r="AAW27" s="12" t="s">
        <v>30</v>
      </c>
      <c r="AAX27" s="12">
        <v>0</v>
      </c>
      <c r="AAY27" s="12">
        <v>181465810.32787174</v>
      </c>
      <c r="AAZ27" s="37">
        <f>SUM(AAX27:AAY27)</f>
        <v>181465810.32787174</v>
      </c>
      <c r="ABA27" s="53"/>
      <c r="ABB27" s="14" t="s">
        <v>2</v>
      </c>
      <c r="ABC27" s="12" t="s">
        <v>30</v>
      </c>
      <c r="ABD27" s="12">
        <v>0</v>
      </c>
      <c r="ABE27" s="12">
        <v>144136039.8965306</v>
      </c>
      <c r="ABF27" s="37">
        <f>SUM(ABD27:ABE27)</f>
        <v>144136039.8965306</v>
      </c>
      <c r="ABG27" s="53"/>
      <c r="ABH27" s="14" t="s">
        <v>2</v>
      </c>
      <c r="ABI27" s="12" t="s">
        <v>30</v>
      </c>
      <c r="ABJ27" s="12">
        <v>0</v>
      </c>
      <c r="ABK27" s="12">
        <v>144840882.61612245</v>
      </c>
      <c r="ABL27" s="37">
        <f>SUM(ABJ27:ABK27)</f>
        <v>144840882.61612245</v>
      </c>
      <c r="ABM27" s="53"/>
      <c r="ABN27" s="14" t="s">
        <v>2</v>
      </c>
      <c r="ABO27" s="12" t="s">
        <v>30</v>
      </c>
      <c r="ABP27" s="12">
        <v>0</v>
      </c>
      <c r="ABQ27" s="12">
        <v>183089032.83134109</v>
      </c>
      <c r="ABR27" s="37">
        <f>SUM(ABP27:ABQ27)</f>
        <v>183089032.83134109</v>
      </c>
      <c r="ABS27" s="53"/>
      <c r="ABT27" s="14" t="s">
        <v>2</v>
      </c>
      <c r="ABU27" s="12" t="s">
        <v>30</v>
      </c>
      <c r="ABV27" s="12">
        <v>0</v>
      </c>
      <c r="ABW27" s="12">
        <v>182679571.36005831</v>
      </c>
      <c r="ABX27" s="37">
        <f>SUM(ABV27:ABW27)</f>
        <v>182679571.36005831</v>
      </c>
      <c r="ABY27" s="53"/>
      <c r="ABZ27" s="14" t="s">
        <v>2</v>
      </c>
      <c r="ACA27" s="12" t="s">
        <v>30</v>
      </c>
      <c r="ACB27" s="12">
        <v>0</v>
      </c>
      <c r="ACC27" s="12">
        <v>184538592.8442857</v>
      </c>
      <c r="ACD27" s="37">
        <f>SUM(ACB27:ACC27)</f>
        <v>184538592.8442857</v>
      </c>
      <c r="ACE27" s="53"/>
      <c r="ACF27" s="14" t="s">
        <v>2</v>
      </c>
      <c r="ACG27" s="12" t="s">
        <v>30</v>
      </c>
      <c r="ACH27" s="12">
        <v>0</v>
      </c>
      <c r="ACI27" s="12">
        <v>182627165.05204082</v>
      </c>
      <c r="ACJ27" s="37">
        <f>SUM(ACH27:ACI27)</f>
        <v>182627165.05204082</v>
      </c>
      <c r="ACK27" s="53"/>
      <c r="ACL27" s="14" t="s">
        <v>2</v>
      </c>
      <c r="ACM27" s="12" t="s">
        <v>30</v>
      </c>
      <c r="ACN27" s="12">
        <v>0</v>
      </c>
      <c r="ACO27" s="12">
        <v>183669279.69405246</v>
      </c>
      <c r="ACP27" s="37">
        <f>SUM(ACN27:ACO27)</f>
        <v>183669279.69405246</v>
      </c>
      <c r="ACQ27" s="53"/>
      <c r="ACR27" s="14" t="s">
        <v>2</v>
      </c>
      <c r="ACS27" s="12" t="s">
        <v>30</v>
      </c>
      <c r="ACT27" s="12">
        <v>0</v>
      </c>
      <c r="ACU27" s="12">
        <v>182802369.34524781</v>
      </c>
      <c r="ACV27" s="37">
        <f>SUM(ACT27:ACU27)</f>
        <v>182802369.34524781</v>
      </c>
      <c r="ACW27" s="53"/>
      <c r="ACX27" s="14" t="s">
        <v>2</v>
      </c>
      <c r="ACY27" s="12" t="s">
        <v>30</v>
      </c>
      <c r="ACZ27" s="12">
        <v>0</v>
      </c>
      <c r="ADA27" s="12">
        <v>185871531.72682214</v>
      </c>
      <c r="ADB27" s="37">
        <f>SUM(ACZ27:ADA27)</f>
        <v>185871531.72682214</v>
      </c>
      <c r="ADC27" s="53"/>
      <c r="ADD27" s="14" t="s">
        <v>2</v>
      </c>
      <c r="ADE27" s="12" t="s">
        <v>30</v>
      </c>
      <c r="ADF27" s="12">
        <v>0</v>
      </c>
      <c r="ADG27" s="12">
        <v>190233456.83813411</v>
      </c>
      <c r="ADH27" s="37">
        <f>SUM(ADF27:ADG27)</f>
        <v>190233456.83813411</v>
      </c>
      <c r="ADI27" s="53"/>
      <c r="ADJ27" s="14" t="s">
        <v>2</v>
      </c>
      <c r="ADK27" s="12" t="s">
        <v>30</v>
      </c>
      <c r="ADL27" s="12">
        <v>0</v>
      </c>
      <c r="ADM27" s="12">
        <v>193134349.16921282</v>
      </c>
      <c r="ADN27" s="37">
        <f>SUM(ADL27:ADM27)</f>
        <v>193134349.16921282</v>
      </c>
      <c r="ADO27" s="53"/>
      <c r="ADP27" s="14" t="s">
        <v>2</v>
      </c>
      <c r="ADQ27" s="12" t="s">
        <v>30</v>
      </c>
      <c r="ADR27" s="12">
        <v>0</v>
      </c>
      <c r="ADS27" s="12">
        <v>197236628.06303206</v>
      </c>
      <c r="ADT27" s="37">
        <f>SUM(ADR27:ADS27)</f>
        <v>197236628.06303206</v>
      </c>
      <c r="ADU27" s="53"/>
      <c r="ADV27" s="14" t="s">
        <v>2</v>
      </c>
      <c r="ADW27" s="12" t="s">
        <v>30</v>
      </c>
      <c r="ADX27" s="12">
        <v>0</v>
      </c>
      <c r="ADY27" s="12">
        <v>196225389.66174924</v>
      </c>
      <c r="ADZ27" s="37">
        <f>SUM(ADX27:ADY27)</f>
        <v>196225389.66174924</v>
      </c>
      <c r="AEA27" s="53"/>
      <c r="AEB27" s="14" t="s">
        <v>2</v>
      </c>
      <c r="AEC27" s="12" t="s">
        <v>30</v>
      </c>
      <c r="AED27" s="12">
        <v>0</v>
      </c>
      <c r="AEE27" s="12">
        <v>207271878.94967929</v>
      </c>
      <c r="AEF27" s="37">
        <f>SUM(AED27:AEE27)</f>
        <v>207271878.94967929</v>
      </c>
      <c r="AEG27" s="53"/>
      <c r="AEH27" s="14" t="s">
        <v>2</v>
      </c>
      <c r="AEI27" s="12" t="s">
        <v>30</v>
      </c>
      <c r="AEJ27" s="12">
        <v>0</v>
      </c>
      <c r="AEK27" s="12">
        <v>214340609.83163261</v>
      </c>
      <c r="AEL27" s="37">
        <f>SUM(AEJ27:AEK27)</f>
        <v>214340609.83163261</v>
      </c>
      <c r="AEM27" s="53"/>
      <c r="AEN27" s="14" t="s">
        <v>2</v>
      </c>
      <c r="AEO27" s="12" t="s">
        <v>30</v>
      </c>
      <c r="AEP27" s="12">
        <v>0</v>
      </c>
      <c r="AEQ27" s="12">
        <v>216045821.24518949</v>
      </c>
      <c r="AER27" s="37">
        <f>SUM(AEP27:AEQ27)</f>
        <v>216045821.24518949</v>
      </c>
      <c r="AES27" s="53"/>
      <c r="AET27" s="14" t="s">
        <v>2</v>
      </c>
      <c r="AEU27" s="12" t="s">
        <v>30</v>
      </c>
      <c r="AEV27" s="12">
        <v>0</v>
      </c>
      <c r="AEW27" s="12">
        <v>214069265.05460638</v>
      </c>
      <c r="AEX27" s="37">
        <f>SUM(AEV27:AEW27)</f>
        <v>214069265.05460638</v>
      </c>
      <c r="AEY27" s="53"/>
      <c r="AEZ27" s="14" t="s">
        <v>2</v>
      </c>
      <c r="AFA27" s="12" t="s">
        <v>30</v>
      </c>
      <c r="AFB27" s="12">
        <v>0</v>
      </c>
      <c r="AFC27" s="12">
        <v>216668263.7737318</v>
      </c>
      <c r="AFD27" s="37">
        <f>SUM(AFB27:AFC27)</f>
        <v>216668263.7737318</v>
      </c>
      <c r="AFE27" s="53"/>
      <c r="AFF27" s="14" t="s">
        <v>2</v>
      </c>
      <c r="AFG27" s="12" t="s">
        <v>30</v>
      </c>
      <c r="AFH27" s="12">
        <v>0</v>
      </c>
      <c r="AFI27" s="12">
        <v>216282502.35145772</v>
      </c>
      <c r="AFJ27" s="37">
        <f>SUM(AFH27:AFI27)</f>
        <v>216282502.35145772</v>
      </c>
      <c r="AFK27" s="53"/>
      <c r="AFL27" s="14" t="s">
        <v>2</v>
      </c>
      <c r="AFM27" s="12" t="s">
        <v>30</v>
      </c>
      <c r="AFN27" s="12">
        <v>0</v>
      </c>
      <c r="AFO27" s="12">
        <v>231716988.95174927</v>
      </c>
      <c r="AFP27" s="37">
        <v>231716988.95174927</v>
      </c>
      <c r="AFQ27" s="53"/>
      <c r="AFR27" s="14" t="s">
        <v>2</v>
      </c>
      <c r="AFS27" s="12" t="s">
        <v>30</v>
      </c>
      <c r="AFT27" s="12">
        <v>0</v>
      </c>
      <c r="AFU27" s="12">
        <v>241836178.57749271</v>
      </c>
      <c r="AFV27" s="37">
        <v>241836178.57749271</v>
      </c>
      <c r="AFW27" s="53"/>
      <c r="AFX27" s="14" t="s">
        <v>2</v>
      </c>
      <c r="AFY27" s="12" t="s">
        <v>30</v>
      </c>
      <c r="AFZ27" s="12">
        <v>0</v>
      </c>
      <c r="AGA27" s="12">
        <v>242958386.9273178</v>
      </c>
      <c r="AGB27" s="37">
        <v>242958386.9273178</v>
      </c>
      <c r="AGC27" s="53"/>
      <c r="AGD27" s="14" t="s">
        <v>2</v>
      </c>
      <c r="AGE27" s="12" t="s">
        <v>30</v>
      </c>
      <c r="AGF27" s="12">
        <v>0</v>
      </c>
      <c r="AGG27" s="12">
        <v>244125459.55571428</v>
      </c>
      <c r="AGH27" s="37">
        <v>244125459.55571428</v>
      </c>
      <c r="AGI27" s="53"/>
      <c r="AGJ27" s="14" t="s">
        <v>2</v>
      </c>
      <c r="AGK27" s="12" t="s">
        <v>30</v>
      </c>
      <c r="AGL27" s="12">
        <v>0</v>
      </c>
      <c r="AGM27" s="12">
        <v>236279600.3074052</v>
      </c>
      <c r="AGN27" s="37">
        <v>236279600.3074052</v>
      </c>
      <c r="AGO27" s="53"/>
      <c r="AGP27" s="14" t="s">
        <v>2</v>
      </c>
      <c r="AGQ27" s="12" t="s">
        <v>30</v>
      </c>
      <c r="AGR27" s="12">
        <v>0</v>
      </c>
      <c r="AGS27" s="12">
        <v>232395975.05778426</v>
      </c>
      <c r="AGT27" s="37">
        <v>232395975.05778426</v>
      </c>
      <c r="AGU27" s="53"/>
      <c r="AGV27" s="14" t="s">
        <v>2</v>
      </c>
      <c r="AGW27" s="12" t="s">
        <v>30</v>
      </c>
      <c r="AGX27" s="12">
        <v>0</v>
      </c>
      <c r="AGY27" s="12">
        <v>229490616.20457724</v>
      </c>
      <c r="AGZ27" s="37">
        <v>229490616.20457724</v>
      </c>
      <c r="AHA27" s="63"/>
      <c r="AHB27" s="14" t="s">
        <v>2</v>
      </c>
      <c r="AHC27" s="12" t="s">
        <v>30</v>
      </c>
      <c r="AHD27" s="12">
        <v>41027700.731778421</v>
      </c>
      <c r="AHE27" s="12">
        <v>230428351.50046647</v>
      </c>
      <c r="AHF27" s="37">
        <v>271456052.23224491</v>
      </c>
      <c r="AHG27" s="53"/>
      <c r="AHH27" s="14" t="s">
        <v>2</v>
      </c>
      <c r="AHI27" s="12" t="s">
        <v>30</v>
      </c>
      <c r="AHJ27" s="12">
        <v>41117260.202623904</v>
      </c>
      <c r="AHK27" s="12">
        <v>228908511.50209913</v>
      </c>
      <c r="AHL27" s="37">
        <v>270025771.704723</v>
      </c>
      <c r="AHM27" s="63"/>
      <c r="AHN27" s="14" t="s">
        <v>2</v>
      </c>
      <c r="AHO27" s="12" t="s">
        <v>30</v>
      </c>
      <c r="AHP27" s="12">
        <v>41222044.104956269</v>
      </c>
      <c r="AHQ27" s="12">
        <v>226667069.68527696</v>
      </c>
      <c r="AHR27" s="37">
        <v>267889113.79023322</v>
      </c>
      <c r="AHS27" s="53"/>
      <c r="AHT27" s="14" t="s">
        <v>2</v>
      </c>
      <c r="AHU27" s="12" t="s">
        <v>30</v>
      </c>
      <c r="AHV27" s="12">
        <v>41312941.527696788</v>
      </c>
      <c r="AHW27" s="12">
        <v>223092196.01134109</v>
      </c>
      <c r="AHX27" s="37">
        <v>264405137.53903788</v>
      </c>
      <c r="AHY27" s="53"/>
      <c r="AHZ27" s="14" t="s">
        <v>2</v>
      </c>
      <c r="AIA27" s="12" t="s">
        <v>30</v>
      </c>
      <c r="AIB27" s="12">
        <v>41416100.27259475</v>
      </c>
      <c r="AIC27" s="12">
        <v>220292449.1850729</v>
      </c>
      <c r="AID27" s="37">
        <v>261708549.45766765</v>
      </c>
      <c r="AIE27" s="53"/>
      <c r="AIF27" s="14" t="s">
        <v>2</v>
      </c>
      <c r="AIG27" s="12" t="s">
        <v>30</v>
      </c>
      <c r="AIH27" s="12">
        <v>41518994.052478127</v>
      </c>
      <c r="AII27" s="12">
        <v>219478099.79408163</v>
      </c>
      <c r="AIJ27" s="37">
        <v>260997093.84655976</v>
      </c>
      <c r="AIK27" s="53"/>
      <c r="AIL27" s="14" t="s">
        <v>2</v>
      </c>
      <c r="AIM27" s="12" t="s">
        <v>30</v>
      </c>
      <c r="AIN27" s="12">
        <v>41614826.479591832</v>
      </c>
      <c r="AIO27" s="12">
        <v>219555969.41623902</v>
      </c>
      <c r="AIP27" s="37">
        <v>261170795.89583087</v>
      </c>
      <c r="AIQ27" s="53"/>
      <c r="AIR27" s="14" t="s">
        <v>2</v>
      </c>
      <c r="AIS27" s="12" t="s">
        <v>30</v>
      </c>
      <c r="AIT27" s="12">
        <v>41725948.306122445</v>
      </c>
      <c r="AIU27" s="12">
        <v>204448313.07854226</v>
      </c>
      <c r="AIV27" s="37">
        <v>246174261.38466471</v>
      </c>
      <c r="AIW27" s="53"/>
      <c r="AIX27" s="14" t="s">
        <v>2</v>
      </c>
      <c r="AIY27" s="12" t="s">
        <v>30</v>
      </c>
      <c r="AIZ27" s="12">
        <v>41837248.699708447</v>
      </c>
      <c r="AJA27" s="12">
        <v>193916166.94460642</v>
      </c>
      <c r="AJB27" s="37">
        <v>235753415.64431489</v>
      </c>
      <c r="AJC27" s="53"/>
      <c r="AJD27" s="14" t="s">
        <v>2</v>
      </c>
      <c r="AJE27" s="12" t="s">
        <v>30</v>
      </c>
      <c r="AJF27" s="12">
        <v>41955636.902332358</v>
      </c>
      <c r="AJG27" s="12">
        <v>174317899.92615157</v>
      </c>
      <c r="AJH27" s="37">
        <v>216273536.82848394</v>
      </c>
      <c r="AJI27" s="53"/>
      <c r="AJJ27" s="14" t="s">
        <v>2</v>
      </c>
      <c r="AJK27" s="12" t="s">
        <v>30</v>
      </c>
      <c r="AJL27" s="12">
        <v>42062492.470845483</v>
      </c>
      <c r="AJM27" s="12">
        <v>168595396.81446064</v>
      </c>
      <c r="AJN27" s="37">
        <v>210657889.28530613</v>
      </c>
      <c r="AJO27" s="53"/>
      <c r="AJP27" s="14" t="s">
        <v>2</v>
      </c>
      <c r="AJQ27" s="12" t="s">
        <v>30</v>
      </c>
      <c r="AJR27" s="12">
        <v>42177243.093294457</v>
      </c>
      <c r="AJS27" s="12">
        <v>164476473.01921284</v>
      </c>
      <c r="AJT27" s="37">
        <v>206653716.11250728</v>
      </c>
      <c r="AJU27" s="33"/>
      <c r="AJV27" s="74" t="s">
        <v>268</v>
      </c>
      <c r="AJW27" s="70">
        <v>76</v>
      </c>
      <c r="AJX27" s="70"/>
      <c r="AJY27" s="12"/>
      <c r="AJZ27" s="37"/>
      <c r="AKA27" s="53"/>
      <c r="AKB27" s="74" t="s">
        <v>268</v>
      </c>
      <c r="AKC27" s="70">
        <v>76</v>
      </c>
      <c r="AKD27" s="70"/>
      <c r="AKE27" s="12"/>
      <c r="AKF27" s="37"/>
      <c r="AKG27" s="63"/>
      <c r="AKH27" s="74" t="s">
        <v>268</v>
      </c>
      <c r="AKI27" s="70">
        <v>76</v>
      </c>
      <c r="AKJ27" s="70"/>
      <c r="AKK27" s="12"/>
      <c r="AKL27" s="37"/>
      <c r="AKM27" s="63"/>
      <c r="AKN27" s="74" t="s">
        <v>268</v>
      </c>
      <c r="AKO27" s="70">
        <v>76</v>
      </c>
      <c r="AKP27" s="70"/>
      <c r="AKQ27" s="12"/>
      <c r="AKR27" s="37"/>
      <c r="AKS27" s="63"/>
      <c r="AKT27" s="74" t="s">
        <v>268</v>
      </c>
      <c r="AKU27" s="70">
        <v>76</v>
      </c>
      <c r="AKV27" s="70"/>
      <c r="AKW27" s="12"/>
      <c r="AKX27" s="37"/>
      <c r="AKY27" s="53"/>
      <c r="AKZ27" s="74" t="s">
        <v>268</v>
      </c>
      <c r="ALA27" s="70">
        <v>76</v>
      </c>
      <c r="ALB27" s="70"/>
      <c r="ALC27" s="12"/>
      <c r="ALD27" s="37"/>
      <c r="ALE27" s="53"/>
      <c r="ALF27" s="74" t="s">
        <v>268</v>
      </c>
      <c r="ALG27" s="70">
        <v>76</v>
      </c>
      <c r="ALH27" s="70"/>
      <c r="ALI27" s="12"/>
      <c r="ALJ27" s="37"/>
      <c r="ALK27" s="53"/>
      <c r="ALL27" s="74" t="s">
        <v>268</v>
      </c>
      <c r="ALM27" s="70">
        <v>76</v>
      </c>
      <c r="ALN27" s="70"/>
      <c r="ALO27" s="12"/>
      <c r="ALP27" s="37"/>
      <c r="ALQ27" s="53"/>
      <c r="ALR27" s="74" t="s">
        <v>268</v>
      </c>
      <c r="ALS27" s="70">
        <v>76</v>
      </c>
      <c r="ALT27" s="70"/>
      <c r="ALU27" s="12"/>
      <c r="ALV27" s="37"/>
      <c r="ALW27" s="53"/>
      <c r="ALX27" s="74" t="s">
        <v>268</v>
      </c>
      <c r="ALY27" s="70">
        <v>76</v>
      </c>
      <c r="ALZ27" s="70"/>
      <c r="AMA27" s="12"/>
      <c r="AMB27" s="37"/>
      <c r="AMC27" s="53"/>
      <c r="AMD27" s="74" t="s">
        <v>268</v>
      </c>
      <c r="AME27" s="70">
        <v>76</v>
      </c>
      <c r="AMF27" s="70"/>
      <c r="AMG27" s="12"/>
      <c r="AMH27" s="37"/>
      <c r="AMI27" s="53"/>
      <c r="AMJ27" s="74" t="s">
        <v>268</v>
      </c>
      <c r="AMK27" s="70">
        <v>76</v>
      </c>
      <c r="AML27" s="70"/>
      <c r="AMM27" s="12"/>
      <c r="AMN27" s="37"/>
      <c r="AMO27" s="53"/>
      <c r="AMP27" s="74" t="s">
        <v>268</v>
      </c>
      <c r="AMQ27" s="70">
        <v>76</v>
      </c>
      <c r="AMR27" s="70"/>
      <c r="AMS27" s="12"/>
      <c r="AMT27" s="37"/>
      <c r="AMU27" s="53"/>
      <c r="AMV27" s="74" t="s">
        <v>268</v>
      </c>
      <c r="AMW27" s="70">
        <v>77</v>
      </c>
      <c r="AMX27" s="70"/>
      <c r="AMY27" s="12"/>
      <c r="AMZ27" s="37"/>
      <c r="ANA27" s="53"/>
      <c r="ANB27" s="74" t="s">
        <v>268</v>
      </c>
      <c r="ANC27" s="70">
        <v>77</v>
      </c>
      <c r="AND27" s="70"/>
      <c r="ANE27" s="12"/>
      <c r="ANF27" s="37"/>
      <c r="ANG27" s="53"/>
      <c r="ANH27" s="74" t="s">
        <v>268</v>
      </c>
      <c r="ANI27" s="70">
        <v>77</v>
      </c>
      <c r="ANJ27" s="70"/>
      <c r="ANK27" s="12"/>
      <c r="ANL27" s="37"/>
      <c r="ANM27" s="53"/>
      <c r="ANN27" s="74" t="s">
        <v>268</v>
      </c>
      <c r="ANO27" s="70">
        <v>76</v>
      </c>
      <c r="ANP27" s="70"/>
      <c r="ANQ27" s="12"/>
      <c r="ANR27" s="37"/>
      <c r="ANS27" s="53"/>
      <c r="ANT27" s="74" t="s">
        <v>268</v>
      </c>
      <c r="ANU27" s="70">
        <v>78</v>
      </c>
      <c r="ANV27" s="70"/>
      <c r="ANW27" s="12"/>
      <c r="ANX27" s="37"/>
      <c r="ANY27" s="53"/>
      <c r="ANZ27" s="74" t="s">
        <v>268</v>
      </c>
      <c r="AOA27" s="70">
        <v>80</v>
      </c>
      <c r="AOB27" s="70"/>
      <c r="AOC27" s="12"/>
      <c r="AOD27" s="37"/>
      <c r="AOE27" s="53"/>
      <c r="AOF27" s="74" t="s">
        <v>268</v>
      </c>
      <c r="AOG27" s="70">
        <v>80</v>
      </c>
      <c r="AOH27" s="70"/>
      <c r="AOI27" s="12"/>
      <c r="AOJ27" s="37"/>
    </row>
    <row r="28" spans="2:1076" s="6" customFormat="1" ht="15" x14ac:dyDescent="0.2">
      <c r="B28" s="7"/>
      <c r="C28" s="33"/>
      <c r="D28" s="14" t="s">
        <v>3</v>
      </c>
      <c r="E28" s="12" t="s">
        <v>31</v>
      </c>
      <c r="F28" s="12">
        <v>0</v>
      </c>
      <c r="G28" s="12">
        <v>129920201.55602582</v>
      </c>
      <c r="H28" s="37">
        <f t="shared" si="0"/>
        <v>129920201.55602582</v>
      </c>
      <c r="I28" s="49"/>
      <c r="J28" s="14" t="s">
        <v>3</v>
      </c>
      <c r="K28" s="12" t="s">
        <v>31</v>
      </c>
      <c r="L28" s="12">
        <v>0</v>
      </c>
      <c r="M28" s="12">
        <v>139848447.21090388</v>
      </c>
      <c r="N28" s="37">
        <f t="shared" si="1"/>
        <v>139848447.21090388</v>
      </c>
      <c r="O28" s="49"/>
      <c r="P28" s="14" t="s">
        <v>3</v>
      </c>
      <c r="Q28" s="12" t="s">
        <v>31</v>
      </c>
      <c r="R28" s="12">
        <v>0</v>
      </c>
      <c r="S28" s="12">
        <v>138745599.89526543</v>
      </c>
      <c r="T28" s="37">
        <f t="shared" si="2"/>
        <v>138745599.89526543</v>
      </c>
      <c r="U28" s="54"/>
      <c r="V28" s="14" t="s">
        <v>3</v>
      </c>
      <c r="W28" s="12" t="s">
        <v>31</v>
      </c>
      <c r="X28" s="12">
        <v>0</v>
      </c>
      <c r="Y28" s="12">
        <v>123084104.88091822</v>
      </c>
      <c r="Z28" s="37">
        <f t="shared" si="3"/>
        <v>123084104.88091822</v>
      </c>
      <c r="AA28" s="54"/>
      <c r="AB28" s="14" t="s">
        <v>3</v>
      </c>
      <c r="AC28" s="12" t="s">
        <v>31</v>
      </c>
      <c r="AD28" s="12">
        <v>0</v>
      </c>
      <c r="AE28" s="12">
        <v>123311382.84505022</v>
      </c>
      <c r="AF28" s="37">
        <f t="shared" si="4"/>
        <v>123311382.84505022</v>
      </c>
      <c r="AG28" s="52"/>
      <c r="AH28" s="14" t="s">
        <v>3</v>
      </c>
      <c r="AI28" s="12" t="s">
        <v>31</v>
      </c>
      <c r="AJ28" s="12">
        <v>0</v>
      </c>
      <c r="AK28" s="12">
        <v>107937842.34870318</v>
      </c>
      <c r="AL28" s="37">
        <f t="shared" si="5"/>
        <v>107937842.34870318</v>
      </c>
      <c r="AM28" s="54"/>
      <c r="AN28" s="14" t="s">
        <v>3</v>
      </c>
      <c r="AO28" s="12" t="s">
        <v>31</v>
      </c>
      <c r="AP28" s="12">
        <v>0</v>
      </c>
      <c r="AQ28" s="12">
        <v>105953876.57553956</v>
      </c>
      <c r="AR28" s="37">
        <f t="shared" si="6"/>
        <v>105953876.57553956</v>
      </c>
      <c r="AS28" s="54"/>
      <c r="AT28" s="14" t="s">
        <v>3</v>
      </c>
      <c r="AU28" s="12" t="s">
        <v>31</v>
      </c>
      <c r="AV28" s="12">
        <v>0</v>
      </c>
      <c r="AW28" s="12">
        <v>102585763.3775216</v>
      </c>
      <c r="AX28" s="37">
        <f t="shared" si="7"/>
        <v>102585763.3775216</v>
      </c>
      <c r="AY28" s="53"/>
      <c r="AZ28" s="14" t="s">
        <v>3</v>
      </c>
      <c r="BA28" s="12" t="s">
        <v>31</v>
      </c>
      <c r="BB28" s="12">
        <v>0</v>
      </c>
      <c r="BC28" s="12">
        <v>101504225.50144091</v>
      </c>
      <c r="BD28" s="37">
        <f t="shared" si="8"/>
        <v>101504225.50144091</v>
      </c>
      <c r="BE28" s="49"/>
      <c r="BF28" s="14" t="s">
        <v>3</v>
      </c>
      <c r="BG28" s="12" t="s">
        <v>31</v>
      </c>
      <c r="BH28" s="12">
        <v>0</v>
      </c>
      <c r="BI28" s="12">
        <v>90492752.381502897</v>
      </c>
      <c r="BJ28" s="37">
        <f t="shared" si="9"/>
        <v>90492752.381502897</v>
      </c>
      <c r="BK28" s="49"/>
      <c r="BL28" s="14" t="s">
        <v>3</v>
      </c>
      <c r="BM28" s="12" t="s">
        <v>31</v>
      </c>
      <c r="BN28" s="12">
        <v>0</v>
      </c>
      <c r="BO28" s="12">
        <v>90129143.539275348</v>
      </c>
      <c r="BP28" s="37">
        <f t="shared" si="10"/>
        <v>90129143.539275348</v>
      </c>
      <c r="BQ28" s="49"/>
      <c r="BR28" s="14" t="s">
        <v>3</v>
      </c>
      <c r="BS28" s="12" t="s">
        <v>31</v>
      </c>
      <c r="BT28" s="12">
        <v>0</v>
      </c>
      <c r="BU28" s="12">
        <v>87055417.990101606</v>
      </c>
      <c r="BV28" s="37">
        <f t="shared" si="11"/>
        <v>87055417.990101606</v>
      </c>
      <c r="BW28" s="49"/>
      <c r="BX28" s="14" t="s">
        <v>3</v>
      </c>
      <c r="BY28" s="12" t="s">
        <v>31</v>
      </c>
      <c r="BZ28" s="12">
        <v>0</v>
      </c>
      <c r="CA28" s="12">
        <v>80214517.65892598</v>
      </c>
      <c r="CB28" s="37">
        <f t="shared" si="12"/>
        <v>80214517.65892598</v>
      </c>
      <c r="CC28" s="49"/>
      <c r="CD28" s="14" t="s">
        <v>3</v>
      </c>
      <c r="CE28" s="12" t="s">
        <v>31</v>
      </c>
      <c r="CF28" s="12">
        <v>0</v>
      </c>
      <c r="CG28" s="12">
        <v>73888783.20348838</v>
      </c>
      <c r="CH28" s="37">
        <f t="shared" si="13"/>
        <v>73888783.20348838</v>
      </c>
      <c r="CI28" s="49"/>
      <c r="CJ28" s="14" t="s">
        <v>3</v>
      </c>
      <c r="CK28" s="12" t="s">
        <v>31</v>
      </c>
      <c r="CL28" s="12">
        <v>0</v>
      </c>
      <c r="CM28" s="12">
        <v>69106354.279475987</v>
      </c>
      <c r="CN28" s="37">
        <f t="shared" si="14"/>
        <v>69106354.279475987</v>
      </c>
      <c r="CO28" s="49"/>
      <c r="CP28" s="14" t="s">
        <v>3</v>
      </c>
      <c r="CQ28" s="12" t="s">
        <v>31</v>
      </c>
      <c r="CR28" s="12">
        <v>0</v>
      </c>
      <c r="CS28" s="12">
        <v>68423810.339155748</v>
      </c>
      <c r="CT28" s="37">
        <f t="shared" si="15"/>
        <v>68423810.339155748</v>
      </c>
      <c r="CU28" s="49"/>
      <c r="CV28" s="14" t="s">
        <v>3</v>
      </c>
      <c r="CW28" s="12" t="s">
        <v>31</v>
      </c>
      <c r="CX28" s="12">
        <v>0</v>
      </c>
      <c r="CY28" s="12">
        <v>68921955.026200876</v>
      </c>
      <c r="CZ28" s="37">
        <f t="shared" si="16"/>
        <v>68921955.026200876</v>
      </c>
      <c r="DA28" s="55"/>
      <c r="DB28" s="14" t="s">
        <v>3</v>
      </c>
      <c r="DC28" s="12" t="s">
        <v>31</v>
      </c>
      <c r="DD28" s="12">
        <v>0</v>
      </c>
      <c r="DE28" s="12">
        <v>68682745.954876274</v>
      </c>
      <c r="DF28" s="37">
        <f t="shared" si="17"/>
        <v>68682745.954876274</v>
      </c>
      <c r="DG28" s="49"/>
      <c r="DH28" s="14" t="s">
        <v>3</v>
      </c>
      <c r="DI28" s="12" t="s">
        <v>31</v>
      </c>
      <c r="DJ28" s="12">
        <v>0</v>
      </c>
      <c r="DK28" s="12">
        <v>80458185.218658894</v>
      </c>
      <c r="DL28" s="37">
        <f t="shared" si="18"/>
        <v>80458185.218658894</v>
      </c>
      <c r="DM28" s="49"/>
      <c r="DN28" s="14" t="s">
        <v>3</v>
      </c>
      <c r="DO28" s="12" t="s">
        <v>31</v>
      </c>
      <c r="DP28" s="12">
        <v>0</v>
      </c>
      <c r="DQ28" s="12">
        <v>79663618.967172012</v>
      </c>
      <c r="DR28" s="37">
        <f t="shared" si="19"/>
        <v>79663618.967172012</v>
      </c>
      <c r="DS28" s="53"/>
      <c r="DT28" s="14" t="s">
        <v>3</v>
      </c>
      <c r="DU28" s="12" t="s">
        <v>31</v>
      </c>
      <c r="DV28" s="12">
        <v>0</v>
      </c>
      <c r="DW28" s="12">
        <v>79739583.865889221</v>
      </c>
      <c r="DX28" s="37">
        <f t="shared" si="20"/>
        <v>79739583.865889221</v>
      </c>
      <c r="DY28" s="49"/>
      <c r="DZ28" s="14" t="s">
        <v>3</v>
      </c>
      <c r="EA28" s="12" t="s">
        <v>31</v>
      </c>
      <c r="EB28" s="12">
        <v>0</v>
      </c>
      <c r="EC28" s="12">
        <v>83115049.650145769</v>
      </c>
      <c r="ED28" s="37">
        <f t="shared" si="21"/>
        <v>83115049.650145769</v>
      </c>
      <c r="EE28" s="49"/>
      <c r="EF28" s="14" t="s">
        <v>3</v>
      </c>
      <c r="EG28" s="12" t="s">
        <v>31</v>
      </c>
      <c r="EH28" s="12">
        <v>0</v>
      </c>
      <c r="EI28" s="12">
        <v>94370323.895043731</v>
      </c>
      <c r="EJ28" s="37">
        <f t="shared" si="22"/>
        <v>94370323.895043731</v>
      </c>
      <c r="EK28" s="49"/>
      <c r="EL28" s="14" t="s">
        <v>3</v>
      </c>
      <c r="EM28" s="12" t="s">
        <v>31</v>
      </c>
      <c r="EN28" s="12">
        <v>0</v>
      </c>
      <c r="EO28" s="12">
        <v>93990378.539358601</v>
      </c>
      <c r="EP28" s="37">
        <f t="shared" si="23"/>
        <v>93990378.539358601</v>
      </c>
      <c r="EQ28" s="49"/>
      <c r="ER28" s="14" t="s">
        <v>3</v>
      </c>
      <c r="ES28" s="12" t="s">
        <v>31</v>
      </c>
      <c r="ET28" s="12">
        <v>0</v>
      </c>
      <c r="EU28" s="12">
        <v>93241538.58309038</v>
      </c>
      <c r="EV28" s="37">
        <f t="shared" si="24"/>
        <v>93241538.58309038</v>
      </c>
      <c r="EW28" s="49"/>
      <c r="EX28" s="14" t="s">
        <v>3</v>
      </c>
      <c r="EY28" s="12" t="s">
        <v>31</v>
      </c>
      <c r="EZ28" s="12">
        <v>0</v>
      </c>
      <c r="FA28" s="12">
        <v>95725514.501457721</v>
      </c>
      <c r="FB28" s="37">
        <f t="shared" si="25"/>
        <v>95725514.501457721</v>
      </c>
      <c r="FC28" s="49"/>
      <c r="FD28" s="14" t="s">
        <v>3</v>
      </c>
      <c r="FE28" s="12" t="s">
        <v>31</v>
      </c>
      <c r="FF28" s="12">
        <v>0</v>
      </c>
      <c r="FG28" s="12">
        <v>90181449.775510192</v>
      </c>
      <c r="FH28" s="37">
        <f t="shared" si="26"/>
        <v>90181449.775510192</v>
      </c>
      <c r="FI28" s="49"/>
      <c r="FJ28" s="14" t="s">
        <v>3</v>
      </c>
      <c r="FK28" s="12" t="s">
        <v>31</v>
      </c>
      <c r="FL28" s="12">
        <v>0</v>
      </c>
      <c r="FM28" s="12">
        <v>85229982.469387755</v>
      </c>
      <c r="FN28" s="37">
        <f t="shared" si="27"/>
        <v>85229982.469387755</v>
      </c>
      <c r="FO28" s="49"/>
      <c r="FP28" s="14" t="s">
        <v>3</v>
      </c>
      <c r="FQ28" s="12" t="s">
        <v>31</v>
      </c>
      <c r="FR28" s="12">
        <v>0</v>
      </c>
      <c r="FS28" s="12">
        <v>84106405.868804663</v>
      </c>
      <c r="FT28" s="37">
        <f t="shared" si="28"/>
        <v>84106405.868804663</v>
      </c>
      <c r="FU28" s="53"/>
      <c r="FV28" s="14" t="s">
        <v>3</v>
      </c>
      <c r="FW28" s="12" t="s">
        <v>31</v>
      </c>
      <c r="FX28" s="12">
        <v>0</v>
      </c>
      <c r="FY28" s="12">
        <v>70238517.965014577</v>
      </c>
      <c r="FZ28" s="37">
        <f t="shared" si="29"/>
        <v>70238517.965014577</v>
      </c>
      <c r="GA28" s="53"/>
      <c r="GB28" s="14" t="s">
        <v>3</v>
      </c>
      <c r="GC28" s="12" t="s">
        <v>31</v>
      </c>
      <c r="GD28" s="12">
        <v>0</v>
      </c>
      <c r="GE28" s="12">
        <v>75233830.618075803</v>
      </c>
      <c r="GF28" s="37">
        <f t="shared" si="30"/>
        <v>75233830.618075803</v>
      </c>
      <c r="GG28" s="53"/>
      <c r="GH28" s="14" t="s">
        <v>3</v>
      </c>
      <c r="GI28" s="12" t="s">
        <v>31</v>
      </c>
      <c r="GJ28" s="12">
        <v>0</v>
      </c>
      <c r="GK28" s="12">
        <v>65146061.370262392</v>
      </c>
      <c r="GL28" s="37">
        <f t="shared" si="31"/>
        <v>65146061.370262392</v>
      </c>
      <c r="GM28" s="53"/>
      <c r="GN28" s="14" t="s">
        <v>3</v>
      </c>
      <c r="GO28" s="12" t="s">
        <v>31</v>
      </c>
      <c r="GP28" s="12">
        <v>0</v>
      </c>
      <c r="GQ28" s="12">
        <v>69087021.673469394</v>
      </c>
      <c r="GR28" s="37">
        <f t="shared" si="32"/>
        <v>69087021.673469394</v>
      </c>
      <c r="GS28" s="53"/>
      <c r="GT28" s="14" t="s">
        <v>3</v>
      </c>
      <c r="GU28" s="12" t="s">
        <v>31</v>
      </c>
      <c r="GV28" s="12">
        <v>0</v>
      </c>
      <c r="GW28" s="12">
        <v>70792607.816326529</v>
      </c>
      <c r="GX28" s="37">
        <f t="shared" si="33"/>
        <v>70792607.816326529</v>
      </c>
      <c r="GY28" s="53"/>
      <c r="GZ28" s="14" t="s">
        <v>3</v>
      </c>
      <c r="HA28" s="12" t="s">
        <v>31</v>
      </c>
      <c r="HB28" s="12">
        <v>0</v>
      </c>
      <c r="HC28" s="12">
        <v>73285278.979591832</v>
      </c>
      <c r="HD28" s="37">
        <f t="shared" si="34"/>
        <v>73285278.979591832</v>
      </c>
      <c r="HE28" s="53"/>
      <c r="HF28" s="14" t="s">
        <v>3</v>
      </c>
      <c r="HG28" s="12" t="s">
        <v>31</v>
      </c>
      <c r="HH28" s="12">
        <v>0</v>
      </c>
      <c r="HI28" s="12">
        <v>74255609.481049567</v>
      </c>
      <c r="HJ28" s="37">
        <f t="shared" si="35"/>
        <v>74255609.481049567</v>
      </c>
      <c r="HK28" s="53"/>
      <c r="HL28" s="14" t="s">
        <v>3</v>
      </c>
      <c r="HM28" s="12" t="s">
        <v>31</v>
      </c>
      <c r="HN28" s="12">
        <v>0</v>
      </c>
      <c r="HO28" s="12">
        <v>72732326.755102038</v>
      </c>
      <c r="HP28" s="37">
        <f t="shared" si="36"/>
        <v>72732326.755102038</v>
      </c>
      <c r="HQ28" s="53"/>
      <c r="HR28" s="14" t="s">
        <v>3</v>
      </c>
      <c r="HS28" s="12" t="s">
        <v>31</v>
      </c>
      <c r="HT28" s="12">
        <v>0</v>
      </c>
      <c r="HU28" s="12">
        <v>70847517.626822159</v>
      </c>
      <c r="HV28" s="37">
        <f t="shared" si="37"/>
        <v>70847517.626822159</v>
      </c>
      <c r="HW28" s="53"/>
      <c r="HX28" s="14" t="s">
        <v>3</v>
      </c>
      <c r="HY28" s="12" t="s">
        <v>31</v>
      </c>
      <c r="HZ28" s="12">
        <v>0</v>
      </c>
      <c r="IA28" s="12">
        <v>67292076.507288635</v>
      </c>
      <c r="IB28" s="37">
        <f t="shared" si="38"/>
        <v>67292076.507288635</v>
      </c>
      <c r="IC28" s="53"/>
      <c r="ID28" s="14" t="s">
        <v>3</v>
      </c>
      <c r="IE28" s="12" t="s">
        <v>31</v>
      </c>
      <c r="IF28" s="12">
        <v>0</v>
      </c>
      <c r="IG28" s="12">
        <v>65977865.882274047</v>
      </c>
      <c r="IH28" s="37">
        <f t="shared" si="39"/>
        <v>65977865.882274047</v>
      </c>
      <c r="II28" s="53"/>
      <c r="IJ28" s="14" t="s">
        <v>3</v>
      </c>
      <c r="IK28" s="12" t="s">
        <v>31</v>
      </c>
      <c r="IL28" s="12">
        <v>0</v>
      </c>
      <c r="IM28" s="12">
        <v>64544729.06122449</v>
      </c>
      <c r="IN28" s="37">
        <f t="shared" si="40"/>
        <v>64544729.06122449</v>
      </c>
      <c r="IO28" s="53"/>
      <c r="IP28" s="14" t="s">
        <v>3</v>
      </c>
      <c r="IQ28" s="12" t="s">
        <v>31</v>
      </c>
      <c r="IR28" s="12">
        <v>0</v>
      </c>
      <c r="IS28" s="12">
        <v>65763738.174927115</v>
      </c>
      <c r="IT28" s="37">
        <f t="shared" si="41"/>
        <v>65763738.174927115</v>
      </c>
      <c r="IU28" s="53"/>
      <c r="IV28" s="14" t="s">
        <v>3</v>
      </c>
      <c r="IW28" s="12" t="s">
        <v>31</v>
      </c>
      <c r="IX28" s="12">
        <v>0</v>
      </c>
      <c r="IY28" s="12">
        <v>65582964.740524776</v>
      </c>
      <c r="IZ28" s="37">
        <f t="shared" si="42"/>
        <v>65582964.740524776</v>
      </c>
      <c r="JA28" s="53"/>
      <c r="JB28" s="14" t="s">
        <v>3</v>
      </c>
      <c r="JC28" s="12" t="s">
        <v>31</v>
      </c>
      <c r="JD28" s="12">
        <v>0</v>
      </c>
      <c r="JE28" s="12">
        <v>71199075.492711365</v>
      </c>
      <c r="JF28" s="37">
        <f t="shared" si="43"/>
        <v>71199075.492711365</v>
      </c>
      <c r="JG28" s="53"/>
      <c r="JH28" s="14" t="s">
        <v>3</v>
      </c>
      <c r="JI28" s="12" t="s">
        <v>31</v>
      </c>
      <c r="JJ28" s="12">
        <v>0</v>
      </c>
      <c r="JK28" s="12">
        <v>66127656.154518947</v>
      </c>
      <c r="JL28" s="37">
        <f t="shared" si="44"/>
        <v>66127656.154518947</v>
      </c>
      <c r="JM28" s="53"/>
      <c r="JN28" s="14" t="s">
        <v>3</v>
      </c>
      <c r="JO28" s="12" t="s">
        <v>31</v>
      </c>
      <c r="JP28" s="12">
        <v>0</v>
      </c>
      <c r="JQ28" s="12">
        <v>61400717.186588921</v>
      </c>
      <c r="JR28" s="37">
        <f t="shared" si="45"/>
        <v>61400717.186588921</v>
      </c>
      <c r="JS28" s="53"/>
      <c r="JT28" s="14" t="s">
        <v>3</v>
      </c>
      <c r="JU28" s="12" t="s">
        <v>31</v>
      </c>
      <c r="JV28" s="12">
        <v>0</v>
      </c>
      <c r="JW28" s="12">
        <v>66032309.236151598</v>
      </c>
      <c r="JX28" s="37">
        <f t="shared" si="46"/>
        <v>66032309.236151598</v>
      </c>
      <c r="JY28" s="53"/>
      <c r="JZ28" s="14" t="s">
        <v>3</v>
      </c>
      <c r="KA28" s="12" t="s">
        <v>31</v>
      </c>
      <c r="KB28" s="12">
        <v>0</v>
      </c>
      <c r="KC28" s="12">
        <v>64647286.384839654</v>
      </c>
      <c r="KD28" s="37">
        <f t="shared" si="47"/>
        <v>64647286.384839654</v>
      </c>
      <c r="KE28" s="53"/>
      <c r="KF28" s="14" t="s">
        <v>3</v>
      </c>
      <c r="KG28" s="12" t="s">
        <v>31</v>
      </c>
      <c r="KH28" s="12">
        <v>0</v>
      </c>
      <c r="KI28" s="12">
        <v>62652443.451895043</v>
      </c>
      <c r="KJ28" s="37">
        <f t="shared" si="48"/>
        <v>62652443.451895043</v>
      </c>
      <c r="KK28" s="53"/>
      <c r="KL28" s="14" t="s">
        <v>3</v>
      </c>
      <c r="KM28" s="12" t="s">
        <v>31</v>
      </c>
      <c r="KN28" s="12">
        <v>0</v>
      </c>
      <c r="KO28" s="12">
        <v>69705677.276967928</v>
      </c>
      <c r="KP28" s="37">
        <f t="shared" si="49"/>
        <v>69705677.276967928</v>
      </c>
      <c r="KQ28" s="53"/>
      <c r="KR28" s="14" t="s">
        <v>3</v>
      </c>
      <c r="KS28" s="12" t="s">
        <v>31</v>
      </c>
      <c r="KT28" s="12">
        <v>0</v>
      </c>
      <c r="KU28" s="12">
        <v>69306807.116618067</v>
      </c>
      <c r="KV28" s="37">
        <f t="shared" si="50"/>
        <v>69306807.116618067</v>
      </c>
      <c r="KW28" s="53"/>
      <c r="KX28" s="14" t="s">
        <v>3</v>
      </c>
      <c r="KY28" s="12" t="s">
        <v>31</v>
      </c>
      <c r="KZ28" s="12">
        <v>0</v>
      </c>
      <c r="LA28" s="12">
        <v>65338129.122448981</v>
      </c>
      <c r="LB28" s="37">
        <f t="shared" si="51"/>
        <v>65338129.122448981</v>
      </c>
      <c r="LC28" s="53"/>
      <c r="LD28" s="14" t="s">
        <v>3</v>
      </c>
      <c r="LE28" s="12" t="s">
        <v>31</v>
      </c>
      <c r="LF28" s="12">
        <v>0</v>
      </c>
      <c r="LG28" s="12">
        <v>64247343.553935856</v>
      </c>
      <c r="LH28" s="37">
        <f t="shared" si="52"/>
        <v>64247343.553935856</v>
      </c>
      <c r="LI28" s="53"/>
      <c r="LJ28" s="14" t="s">
        <v>3</v>
      </c>
      <c r="LK28" s="12" t="s">
        <v>31</v>
      </c>
      <c r="LL28" s="12">
        <v>0</v>
      </c>
      <c r="LM28" s="12">
        <v>65138658.448979586</v>
      </c>
      <c r="LN28" s="37">
        <f t="shared" si="53"/>
        <v>65138658.448979586</v>
      </c>
      <c r="LO28" s="53"/>
      <c r="LP28" s="14" t="s">
        <v>3</v>
      </c>
      <c r="LQ28" s="12" t="s">
        <v>31</v>
      </c>
      <c r="LR28" s="12">
        <v>0</v>
      </c>
      <c r="LS28" s="12">
        <v>74106948.495626822</v>
      </c>
      <c r="LT28" s="37">
        <f t="shared" si="54"/>
        <v>74106948.495626822</v>
      </c>
      <c r="LU28" s="53"/>
      <c r="LV28" s="14" t="s">
        <v>3</v>
      </c>
      <c r="LW28" s="12" t="s">
        <v>31</v>
      </c>
      <c r="LX28" s="12">
        <v>0</v>
      </c>
      <c r="LY28" s="12">
        <v>83842582.586005822</v>
      </c>
      <c r="LZ28" s="37">
        <f t="shared" si="55"/>
        <v>83842582.586005822</v>
      </c>
      <c r="MA28" s="53"/>
      <c r="MB28" s="14" t="s">
        <v>3</v>
      </c>
      <c r="MC28" s="12" t="s">
        <v>31</v>
      </c>
      <c r="MD28" s="12">
        <v>0</v>
      </c>
      <c r="ME28" s="12">
        <v>94993182.655976683</v>
      </c>
      <c r="MF28" s="37">
        <f t="shared" si="56"/>
        <v>94993182.655976683</v>
      </c>
      <c r="MG28" s="53"/>
      <c r="MH28" s="14" t="s">
        <v>3</v>
      </c>
      <c r="MI28" s="12" t="s">
        <v>31</v>
      </c>
      <c r="MJ28" s="12">
        <v>0</v>
      </c>
      <c r="MK28" s="12">
        <v>101096400.99416909</v>
      </c>
      <c r="ML28" s="37">
        <f t="shared" si="57"/>
        <v>101096400.99416909</v>
      </c>
      <c r="MM28" s="53"/>
      <c r="MN28" s="14" t="s">
        <v>3</v>
      </c>
      <c r="MO28" s="12" t="s">
        <v>31</v>
      </c>
      <c r="MP28" s="12">
        <v>0</v>
      </c>
      <c r="MQ28" s="12">
        <v>113400092.46064138</v>
      </c>
      <c r="MR28" s="37">
        <f t="shared" si="58"/>
        <v>113400092.46064138</v>
      </c>
      <c r="MS28" s="53"/>
      <c r="MT28" s="14" t="s">
        <v>3</v>
      </c>
      <c r="MU28" s="12" t="s">
        <v>31</v>
      </c>
      <c r="MV28" s="12">
        <v>0</v>
      </c>
      <c r="MW28" s="12">
        <v>109108884.55102041</v>
      </c>
      <c r="MX28" s="37">
        <f t="shared" si="59"/>
        <v>109108884.55102041</v>
      </c>
      <c r="MY28" s="33"/>
      <c r="MZ28" s="14" t="s">
        <v>3</v>
      </c>
      <c r="NA28" s="12" t="s">
        <v>31</v>
      </c>
      <c r="NB28" s="12">
        <v>0</v>
      </c>
      <c r="NC28" s="12">
        <v>117335301.37026238</v>
      </c>
      <c r="ND28" s="37">
        <f t="shared" si="60"/>
        <v>117335301.37026238</v>
      </c>
      <c r="NE28" s="53"/>
      <c r="NF28" s="14" t="s">
        <v>3</v>
      </c>
      <c r="NG28" s="12" t="s">
        <v>31</v>
      </c>
      <c r="NH28" s="12">
        <v>0</v>
      </c>
      <c r="NI28" s="12">
        <v>128375104.00291544</v>
      </c>
      <c r="NJ28" s="37">
        <f t="shared" si="61"/>
        <v>128375104.00291544</v>
      </c>
      <c r="NK28" s="53"/>
      <c r="NL28" s="14" t="s">
        <v>3</v>
      </c>
      <c r="NM28" s="12" t="s">
        <v>31</v>
      </c>
      <c r="NN28" s="12">
        <v>0</v>
      </c>
      <c r="NO28" s="12">
        <v>128607953.51311953</v>
      </c>
      <c r="NP28" s="37">
        <f t="shared" si="62"/>
        <v>128607953.51311953</v>
      </c>
      <c r="NQ28" s="33"/>
      <c r="NR28" s="14" t="s">
        <v>3</v>
      </c>
      <c r="NS28" s="12" t="s">
        <v>31</v>
      </c>
      <c r="NT28" s="12">
        <v>0</v>
      </c>
      <c r="NU28" s="12">
        <v>136366491.8833819</v>
      </c>
      <c r="NV28" s="37">
        <f t="shared" si="63"/>
        <v>136366491.8833819</v>
      </c>
      <c r="NW28" s="53"/>
      <c r="NX28" s="14" t="s">
        <v>3</v>
      </c>
      <c r="NY28" s="12" t="s">
        <v>31</v>
      </c>
      <c r="NZ28" s="12">
        <v>0</v>
      </c>
      <c r="OA28" s="12">
        <v>135875836.14285713</v>
      </c>
      <c r="OB28" s="37">
        <f t="shared" si="64"/>
        <v>135875836.14285713</v>
      </c>
      <c r="OC28" s="53"/>
      <c r="OD28" s="14" t="s">
        <v>3</v>
      </c>
      <c r="OE28" s="12" t="s">
        <v>31</v>
      </c>
      <c r="OF28" s="12">
        <v>0</v>
      </c>
      <c r="OG28" s="12">
        <v>141159984.06413993</v>
      </c>
      <c r="OH28" s="37">
        <f t="shared" si="65"/>
        <v>141159984.06413993</v>
      </c>
      <c r="OI28" s="53"/>
      <c r="OJ28" s="14" t="s">
        <v>3</v>
      </c>
      <c r="OK28" s="12" t="s">
        <v>31</v>
      </c>
      <c r="OL28" s="12">
        <v>0</v>
      </c>
      <c r="OM28" s="12">
        <v>134205930.8425656</v>
      </c>
      <c r="ON28" s="37">
        <f t="shared" si="66"/>
        <v>134205930.8425656</v>
      </c>
      <c r="OO28" s="53"/>
      <c r="OP28" s="14" t="s">
        <v>3</v>
      </c>
      <c r="OQ28" s="12" t="s">
        <v>31</v>
      </c>
      <c r="OR28" s="12">
        <v>0</v>
      </c>
      <c r="OS28" s="12">
        <v>140526755.46938777</v>
      </c>
      <c r="OT28" s="37">
        <f t="shared" si="67"/>
        <v>140526755.46938777</v>
      </c>
      <c r="OU28" s="53"/>
      <c r="OV28" s="14" t="s">
        <v>3</v>
      </c>
      <c r="OW28" s="12" t="s">
        <v>31</v>
      </c>
      <c r="OX28" s="12">
        <v>0</v>
      </c>
      <c r="OY28" s="12">
        <v>145062942.59766763</v>
      </c>
      <c r="OZ28" s="37">
        <f t="shared" si="68"/>
        <v>145062942.59766763</v>
      </c>
      <c r="PA28" s="53"/>
      <c r="PB28" s="14" t="s">
        <v>3</v>
      </c>
      <c r="PC28" s="12" t="s">
        <v>31</v>
      </c>
      <c r="PD28" s="12">
        <v>0</v>
      </c>
      <c r="PE28" s="12">
        <v>151802535.95043731</v>
      </c>
      <c r="PF28" s="37">
        <f t="shared" si="69"/>
        <v>151802535.95043731</v>
      </c>
      <c r="PG28" s="53"/>
      <c r="PH28" s="14" t="s">
        <v>3</v>
      </c>
      <c r="PI28" s="12" t="s">
        <v>31</v>
      </c>
      <c r="PJ28" s="12">
        <v>0</v>
      </c>
      <c r="PK28" s="12">
        <v>151223051.7142857</v>
      </c>
      <c r="PL28" s="37">
        <f t="shared" si="70"/>
        <v>151223051.7142857</v>
      </c>
      <c r="PM28" s="53"/>
      <c r="PN28" s="14" t="s">
        <v>3</v>
      </c>
      <c r="PO28" s="12" t="s">
        <v>31</v>
      </c>
      <c r="PP28" s="12">
        <v>0</v>
      </c>
      <c r="PQ28" s="12">
        <v>149174085.89212829</v>
      </c>
      <c r="PR28" s="37">
        <f t="shared" si="71"/>
        <v>149174085.89212829</v>
      </c>
      <c r="PS28" s="53"/>
      <c r="PT28" s="14" t="s">
        <v>3</v>
      </c>
      <c r="PU28" s="12" t="s">
        <v>31</v>
      </c>
      <c r="PV28" s="12">
        <v>0</v>
      </c>
      <c r="PW28" s="12">
        <v>150611640.70845479</v>
      </c>
      <c r="PX28" s="37">
        <f t="shared" si="72"/>
        <v>150611640.70845479</v>
      </c>
      <c r="PY28" s="53"/>
      <c r="PZ28" s="14" t="s">
        <v>3</v>
      </c>
      <c r="QA28" s="12" t="s">
        <v>31</v>
      </c>
      <c r="QB28" s="12">
        <v>0</v>
      </c>
      <c r="QC28" s="12">
        <v>158280450.70845479</v>
      </c>
      <c r="QD28" s="37">
        <f t="shared" si="73"/>
        <v>158280450.70845479</v>
      </c>
      <c r="QE28" s="53"/>
      <c r="QF28" s="14" t="s">
        <v>3</v>
      </c>
      <c r="QG28" s="12" t="s">
        <v>31</v>
      </c>
      <c r="QH28" s="12">
        <v>0</v>
      </c>
      <c r="QI28" s="12">
        <v>167970993.05247813</v>
      </c>
      <c r="QJ28" s="37">
        <f t="shared" si="74"/>
        <v>167970993.05247813</v>
      </c>
      <c r="QK28" s="53"/>
      <c r="QL28" s="14" t="s">
        <v>3</v>
      </c>
      <c r="QM28" s="12" t="s">
        <v>31</v>
      </c>
      <c r="QN28" s="12">
        <v>0</v>
      </c>
      <c r="QO28" s="12">
        <v>161145941.46064138</v>
      </c>
      <c r="QP28" s="37">
        <f t="shared" si="75"/>
        <v>161145941.46064138</v>
      </c>
      <c r="QQ28" s="53"/>
      <c r="QR28" s="14" t="s">
        <v>3</v>
      </c>
      <c r="QS28" s="12" t="s">
        <v>31</v>
      </c>
      <c r="QT28" s="12">
        <v>0</v>
      </c>
      <c r="QU28" s="12">
        <v>159836440.71428573</v>
      </c>
      <c r="QV28" s="37">
        <f t="shared" si="76"/>
        <v>159836440.71428573</v>
      </c>
      <c r="QW28" s="53"/>
      <c r="QX28" s="14" t="s">
        <v>3</v>
      </c>
      <c r="QY28" s="12" t="s">
        <v>31</v>
      </c>
      <c r="QZ28" s="12">
        <v>0</v>
      </c>
      <c r="RA28" s="12">
        <v>163711870.76676384</v>
      </c>
      <c r="RB28" s="37">
        <f t="shared" si="77"/>
        <v>163711870.76676384</v>
      </c>
      <c r="RC28" s="53"/>
      <c r="RD28" s="14" t="s">
        <v>3</v>
      </c>
      <c r="RE28" s="12" t="s">
        <v>31</v>
      </c>
      <c r="RF28" s="12">
        <v>0</v>
      </c>
      <c r="RG28" s="12">
        <v>158865969.41982508</v>
      </c>
      <c r="RH28" s="37">
        <f t="shared" si="78"/>
        <v>158865969.41982508</v>
      </c>
      <c r="RI28" s="53"/>
      <c r="RJ28" s="14" t="s">
        <v>3</v>
      </c>
      <c r="RK28" s="12" t="s">
        <v>31</v>
      </c>
      <c r="RL28" s="12">
        <v>29212283.527696792</v>
      </c>
      <c r="RM28" s="12">
        <v>168781909.81049562</v>
      </c>
      <c r="RN28" s="37">
        <f t="shared" si="79"/>
        <v>197994193.3381924</v>
      </c>
      <c r="RO28" s="53"/>
      <c r="RP28" s="14" t="s">
        <v>3</v>
      </c>
      <c r="RQ28" s="12" t="s">
        <v>31</v>
      </c>
      <c r="RR28" s="12">
        <v>29298089.067055393</v>
      </c>
      <c r="RS28" s="12">
        <v>174021788.79883382</v>
      </c>
      <c r="RT28" s="37">
        <f t="shared" si="80"/>
        <v>203319877.86588922</v>
      </c>
      <c r="RU28" s="53"/>
      <c r="RV28" s="14" t="s">
        <v>3</v>
      </c>
      <c r="RW28" s="12" t="s">
        <v>31</v>
      </c>
      <c r="RX28" s="12">
        <v>29431457.725947522</v>
      </c>
      <c r="RY28" s="12">
        <v>176716629.79591835</v>
      </c>
      <c r="RZ28" s="37">
        <f t="shared" si="81"/>
        <v>206148087.52186587</v>
      </c>
      <c r="SA28" s="53"/>
      <c r="SB28" s="14" t="s">
        <v>3</v>
      </c>
      <c r="SC28" s="12" t="s">
        <v>31</v>
      </c>
      <c r="SD28" s="12">
        <v>29322076.676384836</v>
      </c>
      <c r="SE28" s="12">
        <v>175434509.97667637</v>
      </c>
      <c r="SF28" s="37">
        <f t="shared" si="82"/>
        <v>204756586.65306121</v>
      </c>
      <c r="SG28" s="53"/>
      <c r="SH28" s="14" t="s">
        <v>3</v>
      </c>
      <c r="SI28" s="12" t="s">
        <v>31</v>
      </c>
      <c r="SJ28" s="12">
        <v>29240242.565597665</v>
      </c>
      <c r="SK28" s="12">
        <v>174211805.93002915</v>
      </c>
      <c r="SL28" s="37">
        <f t="shared" si="83"/>
        <v>203452048.49562681</v>
      </c>
      <c r="SM28" s="53"/>
      <c r="SN28" s="14" t="s">
        <v>3</v>
      </c>
      <c r="SO28" s="12" t="s">
        <v>31</v>
      </c>
      <c r="SP28" s="12">
        <v>29516970.262390669</v>
      </c>
      <c r="SQ28" s="12">
        <v>171682826.40233237</v>
      </c>
      <c r="SR28" s="37">
        <f t="shared" si="84"/>
        <v>201199796.66472304</v>
      </c>
      <c r="SS28" s="53"/>
      <c r="ST28" s="14" t="s">
        <v>3</v>
      </c>
      <c r="SU28" s="12" t="s">
        <v>31</v>
      </c>
      <c r="SV28" s="12">
        <v>29758069.3877551</v>
      </c>
      <c r="SW28" s="12">
        <v>177927794.48979592</v>
      </c>
      <c r="SX28" s="37">
        <f t="shared" si="85"/>
        <v>207685863.87755102</v>
      </c>
      <c r="SY28" s="53"/>
      <c r="SZ28" s="14" t="s">
        <v>3</v>
      </c>
      <c r="TA28" s="12" t="s">
        <v>31</v>
      </c>
      <c r="TB28" s="12">
        <v>29953583.527696792</v>
      </c>
      <c r="TC28" s="12">
        <v>169204922.91545188</v>
      </c>
      <c r="TD28" s="37">
        <f t="shared" si="86"/>
        <v>199158506.44314867</v>
      </c>
      <c r="TE28" s="53"/>
      <c r="TF28" s="14" t="s">
        <v>3</v>
      </c>
      <c r="TG28" s="12" t="s">
        <v>31</v>
      </c>
      <c r="TH28" s="12">
        <v>30105591.690962099</v>
      </c>
      <c r="TI28" s="12">
        <v>169848556.72886297</v>
      </c>
      <c r="TJ28" s="37">
        <f t="shared" si="87"/>
        <v>199954148.41982508</v>
      </c>
      <c r="TK28" s="53"/>
      <c r="TL28" s="14" t="s">
        <v>3</v>
      </c>
      <c r="TM28" s="12" t="s">
        <v>31</v>
      </c>
      <c r="TN28" s="12">
        <v>30295511.078717198</v>
      </c>
      <c r="TO28" s="12">
        <v>169078179.30320701</v>
      </c>
      <c r="TP28" s="37">
        <f t="shared" si="88"/>
        <v>199373690.38192421</v>
      </c>
      <c r="TQ28" s="53"/>
      <c r="TR28" s="14" t="s">
        <v>3</v>
      </c>
      <c r="TS28" s="12" t="s">
        <v>31</v>
      </c>
      <c r="TT28" s="12">
        <v>30510318.80466472</v>
      </c>
      <c r="TU28" s="12">
        <v>174147932.12827986</v>
      </c>
      <c r="TV28" s="37">
        <f t="shared" si="89"/>
        <v>204658250.9329446</v>
      </c>
      <c r="TW28" s="53"/>
      <c r="TX28" s="14" t="s">
        <v>3</v>
      </c>
      <c r="TY28" s="12" t="s">
        <v>31</v>
      </c>
      <c r="TZ28" s="12">
        <v>30780349.70845481</v>
      </c>
      <c r="UA28" s="12">
        <v>170721706.33527696</v>
      </c>
      <c r="UB28" s="37">
        <f t="shared" si="90"/>
        <v>201502056.04373178</v>
      </c>
      <c r="UC28" s="53"/>
      <c r="UD28" s="14" t="s">
        <v>3</v>
      </c>
      <c r="UE28" s="12" t="s">
        <v>31</v>
      </c>
      <c r="UF28" s="12">
        <v>30978116.686588917</v>
      </c>
      <c r="UG28" s="12">
        <v>172114145.61679301</v>
      </c>
      <c r="UH28" s="37">
        <f t="shared" si="91"/>
        <v>203092262.30338192</v>
      </c>
      <c r="UI28" s="53"/>
      <c r="UJ28" s="14" t="s">
        <v>3</v>
      </c>
      <c r="UK28" s="12" t="s">
        <v>31</v>
      </c>
      <c r="UL28" s="12">
        <v>31215934.478134111</v>
      </c>
      <c r="UM28" s="12">
        <v>184259486.19746357</v>
      </c>
      <c r="UN28" s="37">
        <f t="shared" si="92"/>
        <v>215475420.67559767</v>
      </c>
      <c r="UO28" s="53"/>
      <c r="UP28" s="14" t="s">
        <v>3</v>
      </c>
      <c r="UQ28" s="12" t="s">
        <v>31</v>
      </c>
      <c r="UR28" s="12">
        <v>31438770.861516032</v>
      </c>
      <c r="US28" s="12">
        <v>185460439.27714285</v>
      </c>
      <c r="UT28" s="37">
        <f t="shared" si="93"/>
        <v>216899210.13865888</v>
      </c>
      <c r="UU28" s="53"/>
      <c r="UV28" s="14" t="s">
        <v>3</v>
      </c>
      <c r="UW28" s="12" t="s">
        <v>31</v>
      </c>
      <c r="UX28" s="12">
        <v>31760286.094752185</v>
      </c>
      <c r="UY28" s="12">
        <v>175688678.36177844</v>
      </c>
      <c r="UZ28" s="37">
        <f t="shared" si="94"/>
        <v>207448964.45653063</v>
      </c>
      <c r="VB28" s="36" t="s">
        <v>3</v>
      </c>
      <c r="VC28" s="12" t="s">
        <v>31</v>
      </c>
      <c r="VD28" s="12">
        <v>32038348.451895043</v>
      </c>
      <c r="VE28" s="12">
        <v>173111103.3513411</v>
      </c>
      <c r="VF28" s="37">
        <f t="shared" si="95"/>
        <v>205149451.80323613</v>
      </c>
      <c r="VG28" s="53"/>
      <c r="VH28" s="14" t="s">
        <v>3</v>
      </c>
      <c r="VI28" s="12" t="s">
        <v>31</v>
      </c>
      <c r="VJ28" s="12">
        <v>32278178.241982505</v>
      </c>
      <c r="VK28" s="12">
        <v>174159469.55591834</v>
      </c>
      <c r="VL28" s="37">
        <f t="shared" si="96"/>
        <v>206437647.79790086</v>
      </c>
      <c r="VM28" s="53"/>
      <c r="VN28" s="14" t="s">
        <v>3</v>
      </c>
      <c r="VO28" s="12" t="s">
        <v>31</v>
      </c>
      <c r="VP28" s="12">
        <v>32546208.862973757</v>
      </c>
      <c r="VQ28" s="12">
        <v>173009287.47236151</v>
      </c>
      <c r="VR28" s="37">
        <f t="shared" si="97"/>
        <v>205555496.33533525</v>
      </c>
      <c r="VS28" s="53"/>
      <c r="VT28" s="14" t="s">
        <v>3</v>
      </c>
      <c r="VU28" s="12" t="s">
        <v>31</v>
      </c>
      <c r="VV28" s="12">
        <v>32811383.158892129</v>
      </c>
      <c r="VW28" s="12">
        <v>185709554.54309037</v>
      </c>
      <c r="VX28" s="37">
        <f t="shared" si="98"/>
        <v>218520937.7019825</v>
      </c>
      <c r="VY28" s="53"/>
      <c r="VZ28" s="14" t="s">
        <v>3</v>
      </c>
      <c r="WA28" s="12" t="s">
        <v>31</v>
      </c>
      <c r="WB28" s="12">
        <v>33159183.953352768</v>
      </c>
      <c r="WC28" s="12">
        <v>189034545.09011662</v>
      </c>
      <c r="WD28" s="37">
        <f t="shared" si="99"/>
        <v>222193729.0434694</v>
      </c>
      <c r="WE28" s="53"/>
      <c r="WF28" s="14" t="s">
        <v>3</v>
      </c>
      <c r="WG28" s="12" t="s">
        <v>31</v>
      </c>
      <c r="WH28" s="12">
        <v>33436159.838192418</v>
      </c>
      <c r="WI28" s="12">
        <v>189746880.35819241</v>
      </c>
      <c r="WJ28" s="37">
        <f t="shared" si="100"/>
        <v>223183040.19638485</v>
      </c>
      <c r="WK28" s="53"/>
      <c r="WL28" s="14" t="s">
        <v>3</v>
      </c>
      <c r="WM28" s="12" t="s">
        <v>31</v>
      </c>
      <c r="WN28" s="12">
        <v>33817724.622448981</v>
      </c>
      <c r="WO28" s="12">
        <v>180824023.93195334</v>
      </c>
      <c r="WP28" s="37">
        <f t="shared" si="101"/>
        <v>214641748.55440232</v>
      </c>
      <c r="WQ28" s="53"/>
      <c r="WR28" s="14" t="s">
        <v>3</v>
      </c>
      <c r="WS28" s="12" t="s">
        <v>31</v>
      </c>
      <c r="WT28" s="12">
        <v>34133020.81049563</v>
      </c>
      <c r="WU28" s="12">
        <v>170308540.74405247</v>
      </c>
      <c r="WV28" s="37">
        <f t="shared" si="102"/>
        <v>204441561.55454808</v>
      </c>
      <c r="WW28" s="53"/>
      <c r="WX28" s="14" t="s">
        <v>3</v>
      </c>
      <c r="WY28" s="12" t="s">
        <v>31</v>
      </c>
      <c r="WZ28" s="12">
        <v>34499255.806122452</v>
      </c>
      <c r="XA28" s="12">
        <v>174900098.33142859</v>
      </c>
      <c r="XB28" s="37">
        <f t="shared" si="103"/>
        <v>209399354.13755104</v>
      </c>
      <c r="XC28" s="53"/>
      <c r="XD28" s="14" t="s">
        <v>3</v>
      </c>
      <c r="XE28" s="12" t="s">
        <v>31</v>
      </c>
      <c r="XF28" s="12">
        <v>35064247.759475216</v>
      </c>
      <c r="XG28" s="12">
        <v>173263942.05198249</v>
      </c>
      <c r="XH28" s="37">
        <f t="shared" si="104"/>
        <v>208328189.81145769</v>
      </c>
      <c r="XI28" s="53"/>
      <c r="XJ28" s="14" t="s">
        <v>3</v>
      </c>
      <c r="XK28" s="12" t="s">
        <v>31</v>
      </c>
      <c r="XL28" s="12">
        <v>35363712.112244897</v>
      </c>
      <c r="XM28" s="12">
        <v>174342722.20169097</v>
      </c>
      <c r="XN28" s="37">
        <f t="shared" si="105"/>
        <v>209706434.31393588</v>
      </c>
      <c r="XO28" s="53"/>
      <c r="XP28" s="14" t="s">
        <v>3</v>
      </c>
      <c r="XQ28" s="12" t="s">
        <v>31</v>
      </c>
      <c r="XR28" s="12">
        <v>35770233.309037894</v>
      </c>
      <c r="XS28" s="12">
        <v>175981579.26877549</v>
      </c>
      <c r="XT28" s="37">
        <f t="shared" si="106"/>
        <v>211751812.57781339</v>
      </c>
      <c r="XU28" s="53"/>
      <c r="XV28" s="14" t="s">
        <v>3</v>
      </c>
      <c r="XW28" s="12" t="s">
        <v>31</v>
      </c>
      <c r="XX28" s="12">
        <v>36141684.7696793</v>
      </c>
      <c r="XY28" s="12">
        <v>175836336.91851312</v>
      </c>
      <c r="XZ28" s="37">
        <f t="shared" si="107"/>
        <v>211978021.68819243</v>
      </c>
      <c r="YA28" s="53"/>
      <c r="YB28" s="14" t="s">
        <v>3</v>
      </c>
      <c r="YC28" s="12" t="s">
        <v>31</v>
      </c>
      <c r="YD28" s="12">
        <v>36544505.358600587</v>
      </c>
      <c r="YE28" s="12">
        <v>177269596.6455102</v>
      </c>
      <c r="YF28" s="37">
        <f t="shared" si="108"/>
        <v>213814102.00411078</v>
      </c>
      <c r="YG28" s="53"/>
      <c r="YH28" s="14" t="s">
        <v>3</v>
      </c>
      <c r="YI28" s="12" t="s">
        <v>31</v>
      </c>
      <c r="YJ28" s="12">
        <v>36864909.086005829</v>
      </c>
      <c r="YK28" s="12">
        <v>174258118.56192419</v>
      </c>
      <c r="YL28" s="37">
        <f t="shared" si="109"/>
        <v>211123027.64793003</v>
      </c>
      <c r="YM28" s="53"/>
      <c r="YN28" s="14" t="s">
        <v>3</v>
      </c>
      <c r="YO28" s="12" t="s">
        <v>31</v>
      </c>
      <c r="YP28" s="12">
        <v>37375967.06122449</v>
      </c>
      <c r="YQ28" s="12">
        <v>169937528.41355684</v>
      </c>
      <c r="YR28" s="37">
        <f t="shared" si="110"/>
        <v>207313495.47478133</v>
      </c>
      <c r="YS28" s="53"/>
      <c r="YT28" s="14" t="s">
        <v>3</v>
      </c>
      <c r="YU28" s="12" t="s">
        <v>31</v>
      </c>
      <c r="YV28" s="12">
        <v>37740085.521865889</v>
      </c>
      <c r="YW28" s="12">
        <v>157030181.32072884</v>
      </c>
      <c r="YX28" s="37">
        <f t="shared" si="111"/>
        <v>194770266.84259474</v>
      </c>
      <c r="YY28" s="53"/>
      <c r="YZ28" s="14" t="s">
        <v>3</v>
      </c>
      <c r="ZA28" s="12" t="s">
        <v>31</v>
      </c>
      <c r="ZB28" s="12">
        <v>38245427.970845483</v>
      </c>
      <c r="ZC28" s="12">
        <v>156271102.76717198</v>
      </c>
      <c r="ZD28" s="37">
        <f t="shared" si="112"/>
        <v>194516530.73801747</v>
      </c>
      <c r="ZE28" s="53"/>
      <c r="ZF28" s="14" t="s">
        <v>3</v>
      </c>
      <c r="ZG28" s="12" t="s">
        <v>31</v>
      </c>
      <c r="ZH28" s="12">
        <v>38721013.819241978</v>
      </c>
      <c r="ZI28" s="12">
        <v>157255310.00472304</v>
      </c>
      <c r="ZJ28" s="37">
        <f t="shared" si="113"/>
        <v>195976323.82396501</v>
      </c>
      <c r="ZK28" s="53"/>
      <c r="ZL28" s="14" t="s">
        <v>3</v>
      </c>
      <c r="ZM28" s="12" t="s">
        <v>31</v>
      </c>
      <c r="ZN28" s="12">
        <v>39185131.301749267</v>
      </c>
      <c r="ZO28" s="12">
        <v>168139260.65606412</v>
      </c>
      <c r="ZP28" s="37">
        <f t="shared" si="114"/>
        <v>207324391.95781338</v>
      </c>
      <c r="ZQ28" s="53"/>
      <c r="ZR28" s="14" t="s">
        <v>3</v>
      </c>
      <c r="ZS28" s="12" t="s">
        <v>31</v>
      </c>
      <c r="ZT28" s="12">
        <v>39660566.819241978</v>
      </c>
      <c r="ZU28" s="12">
        <v>172540116.39335275</v>
      </c>
      <c r="ZV28" s="37">
        <f t="shared" si="115"/>
        <v>212200683.21259472</v>
      </c>
      <c r="ZW28" s="53"/>
      <c r="ZX28" s="14" t="s">
        <v>3</v>
      </c>
      <c r="ZY28" s="12" t="s">
        <v>31</v>
      </c>
      <c r="ZZ28" s="12">
        <v>40163390.011661805</v>
      </c>
      <c r="AAA28" s="12">
        <v>171280990.53393584</v>
      </c>
      <c r="AAB28" s="37">
        <f t="shared" si="116"/>
        <v>211444380.54559764</v>
      </c>
      <c r="AAC28" s="53"/>
      <c r="AAD28" s="14" t="s">
        <v>3</v>
      </c>
      <c r="AAE28" s="12" t="s">
        <v>31</v>
      </c>
      <c r="AAF28" s="12">
        <v>40610977.205539353</v>
      </c>
      <c r="AAG28" s="12">
        <v>173227366.83201164</v>
      </c>
      <c r="AAH28" s="37">
        <f t="shared" si="117"/>
        <v>213838344.03755099</v>
      </c>
      <c r="AAI28" s="53"/>
      <c r="AAJ28" s="14" t="s">
        <v>3</v>
      </c>
      <c r="AAK28" s="12" t="s">
        <v>31</v>
      </c>
      <c r="AAL28" s="12">
        <v>41125162.293002918</v>
      </c>
      <c r="AAM28" s="12">
        <v>176095315.49979591</v>
      </c>
      <c r="AAN28" s="37">
        <f t="shared" si="118"/>
        <v>217220477.79279882</v>
      </c>
      <c r="AAO28" s="53"/>
      <c r="AAP28" s="14" t="s">
        <v>3</v>
      </c>
      <c r="AAQ28" s="12" t="s">
        <v>31</v>
      </c>
      <c r="AAR28" s="12">
        <v>41540687.12536443</v>
      </c>
      <c r="AAS28" s="12">
        <v>171511720.65093291</v>
      </c>
      <c r="AAT28" s="37">
        <f t="shared" si="119"/>
        <v>213052407.77629733</v>
      </c>
      <c r="AAU28" s="53"/>
      <c r="AAV28" s="14" t="s">
        <v>3</v>
      </c>
      <c r="AAW28" s="12" t="s">
        <v>31</v>
      </c>
      <c r="AAX28" s="12">
        <v>41811782.946064137</v>
      </c>
      <c r="AAY28" s="12">
        <v>171163262.93399414</v>
      </c>
      <c r="AAZ28" s="37">
        <f t="shared" si="120"/>
        <v>212975045.88005829</v>
      </c>
      <c r="ABA28" s="53"/>
      <c r="ABB28" s="14" t="s">
        <v>3</v>
      </c>
      <c r="ABC28" s="12" t="s">
        <v>31</v>
      </c>
      <c r="ABD28" s="12">
        <v>42143282.830903791</v>
      </c>
      <c r="ABE28" s="12">
        <v>174991740.66358599</v>
      </c>
      <c r="ABF28" s="37">
        <f t="shared" si="121"/>
        <v>217135023.49448979</v>
      </c>
      <c r="ABG28" s="53"/>
      <c r="ABH28" s="14" t="s">
        <v>3</v>
      </c>
      <c r="ABI28" s="12" t="s">
        <v>31</v>
      </c>
      <c r="ABJ28" s="12">
        <v>42457514.629737608</v>
      </c>
      <c r="ABK28" s="12">
        <v>174907052.59755102</v>
      </c>
      <c r="ABL28" s="37">
        <f t="shared" si="122"/>
        <v>217364567.22728863</v>
      </c>
      <c r="ABM28" s="53"/>
      <c r="ABN28" s="14" t="s">
        <v>3</v>
      </c>
      <c r="ABO28" s="12" t="s">
        <v>31</v>
      </c>
      <c r="ABP28" s="12">
        <v>42787498.049562678</v>
      </c>
      <c r="ABQ28" s="12">
        <v>170342444.38411078</v>
      </c>
      <c r="ABR28" s="37">
        <f t="shared" si="123"/>
        <v>213129942.43367344</v>
      </c>
      <c r="ABS28" s="53"/>
      <c r="ABT28" s="14" t="s">
        <v>3</v>
      </c>
      <c r="ABU28" s="12" t="s">
        <v>31</v>
      </c>
      <c r="ABV28" s="12">
        <v>43000902.835276969</v>
      </c>
      <c r="ABW28" s="12">
        <v>169364238.27568516</v>
      </c>
      <c r="ABX28" s="37">
        <f t="shared" si="124"/>
        <v>212365141.11096212</v>
      </c>
      <c r="ABY28" s="53"/>
      <c r="ABZ28" s="14" t="s">
        <v>3</v>
      </c>
      <c r="ACA28" s="12" t="s">
        <v>31</v>
      </c>
      <c r="ACB28" s="12">
        <v>43220502.084548101</v>
      </c>
      <c r="ACC28" s="12">
        <v>171352715.12699708</v>
      </c>
      <c r="ACD28" s="37">
        <f t="shared" si="125"/>
        <v>214573217.21154517</v>
      </c>
      <c r="ACE28" s="53"/>
      <c r="ACF28" s="14" t="s">
        <v>3</v>
      </c>
      <c r="ACG28" s="12" t="s">
        <v>31</v>
      </c>
      <c r="ACH28" s="12">
        <v>43434156.841107875</v>
      </c>
      <c r="ACI28" s="12">
        <v>172967203.01516035</v>
      </c>
      <c r="ACJ28" s="37">
        <f t="shared" si="126"/>
        <v>216401359.85626823</v>
      </c>
      <c r="ACK28" s="53"/>
      <c r="ACL28" s="14" t="s">
        <v>3</v>
      </c>
      <c r="ACM28" s="12" t="s">
        <v>31</v>
      </c>
      <c r="ACN28" s="12">
        <v>84571438.663265288</v>
      </c>
      <c r="ACO28" s="12">
        <v>169345318.38539356</v>
      </c>
      <c r="ACP28" s="37">
        <f t="shared" si="127"/>
        <v>253916757.04865885</v>
      </c>
      <c r="ACQ28" s="53"/>
      <c r="ACR28" s="14" t="s">
        <v>3</v>
      </c>
      <c r="ACS28" s="12" t="s">
        <v>31</v>
      </c>
      <c r="ACT28" s="12">
        <v>85103511.957725942</v>
      </c>
      <c r="ACU28" s="12">
        <v>167659976.23510203</v>
      </c>
      <c r="ACV28" s="37">
        <f t="shared" si="128"/>
        <v>252763488.19282797</v>
      </c>
      <c r="ACW28" s="53"/>
      <c r="ACX28" s="14" t="s">
        <v>3</v>
      </c>
      <c r="ACY28" s="12" t="s">
        <v>31</v>
      </c>
      <c r="ACZ28" s="12">
        <v>85425100.868804663</v>
      </c>
      <c r="ADA28" s="12">
        <v>167951131.79690963</v>
      </c>
      <c r="ADB28" s="37">
        <f t="shared" si="129"/>
        <v>253376232.66571429</v>
      </c>
      <c r="ADC28" s="53"/>
      <c r="ADD28" s="14" t="s">
        <v>3</v>
      </c>
      <c r="ADE28" s="12" t="s">
        <v>31</v>
      </c>
      <c r="ADF28" s="12">
        <v>85867713.832361519</v>
      </c>
      <c r="ADG28" s="12">
        <v>177526164.37699708</v>
      </c>
      <c r="ADH28" s="37">
        <f t="shared" si="130"/>
        <v>263393878.2093586</v>
      </c>
      <c r="ADI28" s="53"/>
      <c r="ADJ28" s="14" t="s">
        <v>3</v>
      </c>
      <c r="ADK28" s="12" t="s">
        <v>31</v>
      </c>
      <c r="ADL28" s="12">
        <v>86246191.024781331</v>
      </c>
      <c r="ADM28" s="12">
        <v>159275832.11900878</v>
      </c>
      <c r="ADN28" s="37">
        <f t="shared" si="131"/>
        <v>245522023.14379013</v>
      </c>
      <c r="ADO28" s="53"/>
      <c r="ADP28" s="14" t="s">
        <v>3</v>
      </c>
      <c r="ADQ28" s="12" t="s">
        <v>31</v>
      </c>
      <c r="ADR28" s="12">
        <v>87197034.434402332</v>
      </c>
      <c r="ADS28" s="12">
        <v>197538099.39740527</v>
      </c>
      <c r="ADT28" s="37">
        <f t="shared" si="132"/>
        <v>284735133.83180761</v>
      </c>
      <c r="ADU28" s="53"/>
      <c r="ADV28" s="14" t="s">
        <v>3</v>
      </c>
      <c r="ADW28" s="12" t="s">
        <v>31</v>
      </c>
      <c r="ADX28" s="12">
        <v>108868404.77842566</v>
      </c>
      <c r="ADY28" s="12">
        <v>179304928.32728866</v>
      </c>
      <c r="ADZ28" s="37">
        <f t="shared" si="133"/>
        <v>288173333.10571432</v>
      </c>
      <c r="AEA28" s="53"/>
      <c r="AEB28" s="14" t="s">
        <v>3</v>
      </c>
      <c r="AEC28" s="12" t="s">
        <v>31</v>
      </c>
      <c r="AED28" s="12">
        <v>109204394.67055392</v>
      </c>
      <c r="AEE28" s="12">
        <v>183423143.00011665</v>
      </c>
      <c r="AEF28" s="37">
        <f t="shared" si="134"/>
        <v>292627537.67067057</v>
      </c>
      <c r="AEG28" s="53"/>
      <c r="AEH28" s="14" t="s">
        <v>3</v>
      </c>
      <c r="AEI28" s="12" t="s">
        <v>31</v>
      </c>
      <c r="AEJ28" s="12">
        <v>109649760.54810494</v>
      </c>
      <c r="AEK28" s="12">
        <v>186067486.31941688</v>
      </c>
      <c r="AEL28" s="37">
        <f t="shared" si="135"/>
        <v>295717246.86752182</v>
      </c>
      <c r="AEM28" s="53"/>
      <c r="AEN28" s="14" t="s">
        <v>3</v>
      </c>
      <c r="AEO28" s="12" t="s">
        <v>31</v>
      </c>
      <c r="AEP28" s="12">
        <v>110089891.74489796</v>
      </c>
      <c r="AEQ28" s="12">
        <v>187025393.89355683</v>
      </c>
      <c r="AER28" s="37">
        <f t="shared" si="136"/>
        <v>297115285.63845479</v>
      </c>
      <c r="AES28" s="53"/>
      <c r="AET28" s="14" t="s">
        <v>3</v>
      </c>
      <c r="AEU28" s="12" t="s">
        <v>31</v>
      </c>
      <c r="AEV28" s="12">
        <v>110586995.73177841</v>
      </c>
      <c r="AEW28" s="12">
        <v>191510969.75734693</v>
      </c>
      <c r="AEX28" s="37">
        <f t="shared" si="137"/>
        <v>302097965.48912537</v>
      </c>
      <c r="AEY28" s="53"/>
      <c r="AEZ28" s="14" t="s">
        <v>3</v>
      </c>
      <c r="AFA28" s="12" t="s">
        <v>31</v>
      </c>
      <c r="AFB28" s="12">
        <v>111505204.68513119</v>
      </c>
      <c r="AFC28" s="12">
        <v>192733222.99087462</v>
      </c>
      <c r="AFD28" s="37">
        <f t="shared" si="138"/>
        <v>304238427.67600584</v>
      </c>
      <c r="AFE28" s="53"/>
      <c r="AFF28" s="14" t="s">
        <v>3</v>
      </c>
      <c r="AFG28" s="12" t="s">
        <v>31</v>
      </c>
      <c r="AFH28" s="12">
        <v>111811892.31341109</v>
      </c>
      <c r="AFI28" s="12">
        <v>195968379.7242274</v>
      </c>
      <c r="AFJ28" s="37">
        <f t="shared" si="139"/>
        <v>307780272.03763849</v>
      </c>
      <c r="AFK28" s="53"/>
      <c r="AFL28" s="14" t="s">
        <v>3</v>
      </c>
      <c r="AFM28" s="12" t="s">
        <v>31</v>
      </c>
      <c r="AFN28" s="12">
        <v>112025534.24927112</v>
      </c>
      <c r="AFO28" s="12">
        <v>201316071.38166183</v>
      </c>
      <c r="AFP28" s="37">
        <v>313341605.63093293</v>
      </c>
      <c r="AFQ28" s="53"/>
      <c r="AFR28" s="14" t="s">
        <v>3</v>
      </c>
      <c r="AFS28" s="12" t="s">
        <v>31</v>
      </c>
      <c r="AFT28" s="12">
        <v>112406293.11370263</v>
      </c>
      <c r="AFU28" s="12">
        <v>201264042.94755098</v>
      </c>
      <c r="AFV28" s="37">
        <v>313670336.06125361</v>
      </c>
      <c r="AFW28" s="53"/>
      <c r="AFX28" s="14" t="s">
        <v>3</v>
      </c>
      <c r="AFY28" s="12" t="s">
        <v>31</v>
      </c>
      <c r="AFZ28" s="12">
        <v>112887272.99416909</v>
      </c>
      <c r="AGA28" s="12">
        <v>204965348.36877552</v>
      </c>
      <c r="AGB28" s="37">
        <v>317852621.3629446</v>
      </c>
      <c r="AGC28" s="53"/>
      <c r="AGD28" s="14" t="s">
        <v>3</v>
      </c>
      <c r="AGE28" s="12" t="s">
        <v>31</v>
      </c>
      <c r="AGF28" s="12">
        <v>113393860.8046647</v>
      </c>
      <c r="AGG28" s="12">
        <v>205707331.13752186</v>
      </c>
      <c r="AGH28" s="37">
        <v>319101191.94218659</v>
      </c>
      <c r="AGI28" s="53"/>
      <c r="AGJ28" s="14" t="s">
        <v>3</v>
      </c>
      <c r="AGK28" s="12" t="s">
        <v>31</v>
      </c>
      <c r="AGL28" s="12">
        <v>113758536.31341107</v>
      </c>
      <c r="AGM28" s="12">
        <v>211731719.93431482</v>
      </c>
      <c r="AGN28" s="37">
        <v>325490256.2477259</v>
      </c>
      <c r="AGO28" s="53"/>
      <c r="AGP28" s="14" t="s">
        <v>3</v>
      </c>
      <c r="AGQ28" s="12" t="s">
        <v>31</v>
      </c>
      <c r="AGR28" s="12">
        <v>114364386.82069969</v>
      </c>
      <c r="AGS28" s="12">
        <v>206532039.66574341</v>
      </c>
      <c r="AGT28" s="37">
        <v>320896426.4864431</v>
      </c>
      <c r="AGU28" s="53"/>
      <c r="AGV28" s="14" t="s">
        <v>3</v>
      </c>
      <c r="AGW28" s="12" t="s">
        <v>31</v>
      </c>
      <c r="AGX28" s="12">
        <v>114903465.87172011</v>
      </c>
      <c r="AGY28" s="12">
        <v>206682063.46332359</v>
      </c>
      <c r="AGZ28" s="37">
        <v>321585529.33504367</v>
      </c>
      <c r="AHA28" s="63"/>
      <c r="AHB28" s="14" t="s">
        <v>3</v>
      </c>
      <c r="AHC28" s="12" t="s">
        <v>31</v>
      </c>
      <c r="AHD28" s="12">
        <v>115476005.76530612</v>
      </c>
      <c r="AHE28" s="12">
        <v>211605699.14868802</v>
      </c>
      <c r="AHF28" s="37">
        <v>327081704.91399413</v>
      </c>
      <c r="AHG28" s="53"/>
      <c r="AHH28" s="14" t="s">
        <v>3</v>
      </c>
      <c r="AHI28" s="12" t="s">
        <v>31</v>
      </c>
      <c r="AHJ28" s="12">
        <v>115972697.16472304</v>
      </c>
      <c r="AHK28" s="12">
        <v>212563688.52909622</v>
      </c>
      <c r="AHL28" s="37">
        <v>328536385.69381928</v>
      </c>
      <c r="AHM28" s="63"/>
      <c r="AHN28" s="14" t="s">
        <v>3</v>
      </c>
      <c r="AHO28" s="12" t="s">
        <v>31</v>
      </c>
      <c r="AHP28" s="12">
        <v>116544039.97376092</v>
      </c>
      <c r="AHQ28" s="12">
        <v>213632852.87425655</v>
      </c>
      <c r="AHR28" s="37">
        <v>330176892.84801745</v>
      </c>
      <c r="AHS28" s="53"/>
      <c r="AHT28" s="14" t="s">
        <v>3</v>
      </c>
      <c r="AHU28" s="12" t="s">
        <v>31</v>
      </c>
      <c r="AHV28" s="12">
        <v>117045530.83381924</v>
      </c>
      <c r="AHW28" s="12">
        <v>213461139.75072885</v>
      </c>
      <c r="AHX28" s="37">
        <v>330506670.58454812</v>
      </c>
      <c r="AHY28" s="53"/>
      <c r="AHZ28" s="14" t="s">
        <v>3</v>
      </c>
      <c r="AIA28" s="12" t="s">
        <v>31</v>
      </c>
      <c r="AIB28" s="12">
        <v>117691832.79883382</v>
      </c>
      <c r="AIC28" s="12">
        <v>214257856.30912536</v>
      </c>
      <c r="AID28" s="37">
        <v>331949689.10795915</v>
      </c>
      <c r="AIE28" s="53"/>
      <c r="AIF28" s="14" t="s">
        <v>3</v>
      </c>
      <c r="AIG28" s="12" t="s">
        <v>31</v>
      </c>
      <c r="AIH28" s="12">
        <v>118340275.83381924</v>
      </c>
      <c r="AII28" s="12">
        <v>216112857.80793002</v>
      </c>
      <c r="AIJ28" s="37">
        <v>334453133.64174926</v>
      </c>
      <c r="AIK28" s="53"/>
      <c r="AIL28" s="14" t="s">
        <v>3</v>
      </c>
      <c r="AIM28" s="12" t="s">
        <v>31</v>
      </c>
      <c r="AIN28" s="12">
        <v>118749037.96209912</v>
      </c>
      <c r="AIO28" s="12">
        <v>219690877.03944609</v>
      </c>
      <c r="AIP28" s="37">
        <v>338439915.00154519</v>
      </c>
      <c r="AIQ28" s="53"/>
      <c r="AIR28" s="14" t="s">
        <v>3</v>
      </c>
      <c r="AIS28" s="12" t="s">
        <v>31</v>
      </c>
      <c r="AIT28" s="12">
        <v>119393005.75072885</v>
      </c>
      <c r="AIU28" s="12">
        <v>213085898.9297376</v>
      </c>
      <c r="AIV28" s="37">
        <v>332478904.68046641</v>
      </c>
      <c r="AIW28" s="53"/>
      <c r="AIX28" s="14" t="s">
        <v>3</v>
      </c>
      <c r="AIY28" s="12" t="s">
        <v>31</v>
      </c>
      <c r="AIZ28" s="12">
        <v>120106760.45335276</v>
      </c>
      <c r="AJA28" s="12">
        <v>206516006.92868805</v>
      </c>
      <c r="AJB28" s="37">
        <v>326622767.3820408</v>
      </c>
      <c r="AJC28" s="53"/>
      <c r="AJD28" s="14" t="s">
        <v>3</v>
      </c>
      <c r="AJE28" s="12" t="s">
        <v>31</v>
      </c>
      <c r="AJF28" s="12">
        <v>120956924.00145772</v>
      </c>
      <c r="AJG28" s="12">
        <v>196954298.2626822</v>
      </c>
      <c r="AJH28" s="37">
        <v>317911222.26413989</v>
      </c>
      <c r="AJI28" s="53"/>
      <c r="AJJ28" s="14" t="s">
        <v>3</v>
      </c>
      <c r="AJK28" s="12" t="s">
        <v>31</v>
      </c>
      <c r="AJL28" s="12">
        <v>121785246.15889212</v>
      </c>
      <c r="AJM28" s="12">
        <v>196606310.74953353</v>
      </c>
      <c r="AJN28" s="37">
        <v>318391556.90842569</v>
      </c>
      <c r="AJO28" s="53"/>
      <c r="AJP28" s="14" t="s">
        <v>3</v>
      </c>
      <c r="AJQ28" s="12" t="s">
        <v>31</v>
      </c>
      <c r="AJR28" s="12">
        <v>122703684.2594752</v>
      </c>
      <c r="AJS28" s="12">
        <v>195641717.23588923</v>
      </c>
      <c r="AJT28" s="37">
        <v>318345401.49536443</v>
      </c>
      <c r="AJU28" s="33"/>
      <c r="AJV28" s="14"/>
      <c r="AJW28" s="12"/>
      <c r="AJX28" s="12"/>
      <c r="AJY28" s="12"/>
      <c r="AJZ28" s="37"/>
      <c r="AKA28" s="53"/>
      <c r="AKB28" s="14"/>
      <c r="AKC28" s="12"/>
      <c r="AKD28" s="12"/>
      <c r="AKE28" s="12"/>
      <c r="AKF28" s="37"/>
      <c r="AKG28" s="63"/>
      <c r="AKH28" s="14"/>
      <c r="AKI28" s="12"/>
      <c r="AKJ28" s="12"/>
      <c r="AKK28" s="12"/>
      <c r="AKL28" s="37"/>
      <c r="AKM28" s="63"/>
      <c r="AKN28" s="14"/>
      <c r="AKO28" s="12"/>
      <c r="AKP28" s="12"/>
      <c r="AKQ28" s="12"/>
      <c r="AKR28" s="37"/>
      <c r="AKS28" s="63"/>
      <c r="AKT28" s="14"/>
      <c r="AKU28" s="12"/>
      <c r="AKV28" s="12"/>
      <c r="AKW28" s="12"/>
      <c r="AKX28" s="37"/>
      <c r="AKY28" s="53"/>
      <c r="AKZ28" s="14"/>
      <c r="ALA28" s="12"/>
      <c r="ALB28" s="12"/>
      <c r="ALC28" s="12"/>
      <c r="ALD28" s="37"/>
      <c r="ALE28" s="53"/>
      <c r="ALF28" s="14"/>
      <c r="ALG28" s="12"/>
      <c r="ALH28" s="12"/>
      <c r="ALI28" s="12"/>
      <c r="ALJ28" s="37"/>
      <c r="ALK28" s="53"/>
      <c r="ALL28" s="14"/>
      <c r="ALM28" s="12"/>
      <c r="ALN28" s="12"/>
      <c r="ALO28" s="12"/>
      <c r="ALP28" s="37"/>
      <c r="ALQ28" s="53"/>
      <c r="ALR28" s="14"/>
      <c r="ALS28" s="12"/>
      <c r="ALT28" s="12"/>
      <c r="ALU28" s="12"/>
      <c r="ALV28" s="37"/>
      <c r="ALW28" s="53"/>
      <c r="ALX28" s="14"/>
      <c r="ALY28" s="12"/>
      <c r="ALZ28" s="12"/>
      <c r="AMA28" s="12"/>
      <c r="AMB28" s="37"/>
      <c r="AMC28" s="53"/>
      <c r="AMD28" s="14"/>
      <c r="AME28" s="12"/>
      <c r="AMF28" s="12"/>
      <c r="AMG28" s="12"/>
      <c r="AMH28" s="37"/>
      <c r="AMI28" s="53"/>
      <c r="AMJ28" s="14"/>
      <c r="AMK28" s="12"/>
      <c r="AML28" s="12"/>
      <c r="AMM28" s="12"/>
      <c r="AMN28" s="37"/>
      <c r="AMO28" s="53"/>
      <c r="AMP28" s="14"/>
      <c r="AMQ28" s="12"/>
      <c r="AMR28" s="12"/>
      <c r="AMS28" s="12"/>
      <c r="AMT28" s="37"/>
      <c r="AMU28" s="53"/>
      <c r="AMV28" s="14"/>
      <c r="AMW28" s="12"/>
      <c r="AMX28" s="12"/>
      <c r="AMY28" s="12"/>
      <c r="AMZ28" s="37"/>
      <c r="ANA28" s="53"/>
      <c r="ANB28" s="14"/>
      <c r="ANC28" s="12"/>
      <c r="AND28" s="12"/>
      <c r="ANE28" s="12"/>
      <c r="ANF28" s="37"/>
      <c r="ANG28" s="53"/>
      <c r="ANH28" s="14"/>
      <c r="ANI28" s="12"/>
      <c r="ANJ28" s="12"/>
      <c r="ANK28" s="12"/>
      <c r="ANL28" s="37"/>
      <c r="ANM28" s="53"/>
      <c r="ANN28" s="14"/>
      <c r="ANO28" s="12"/>
      <c r="ANP28" s="12"/>
      <c r="ANQ28" s="12"/>
      <c r="ANR28" s="37"/>
      <c r="ANS28" s="53"/>
      <c r="ANT28" s="14"/>
      <c r="ANU28" s="12"/>
      <c r="ANV28" s="12"/>
      <c r="ANW28" s="12"/>
      <c r="ANX28" s="37"/>
      <c r="ANY28" s="53"/>
      <c r="ANZ28" s="14"/>
      <c r="AOA28" s="12"/>
      <c r="AOB28" s="12"/>
      <c r="AOC28" s="12"/>
      <c r="AOD28" s="37"/>
      <c r="AOE28" s="53"/>
      <c r="AOF28" s="14"/>
      <c r="AOG28" s="12"/>
      <c r="AOH28" s="12"/>
      <c r="AOI28" s="12"/>
      <c r="AOJ28" s="37"/>
    </row>
    <row r="29" spans="2:1076" s="6" customFormat="1" ht="18" x14ac:dyDescent="0.35">
      <c r="B29" s="7"/>
      <c r="C29" s="33"/>
      <c r="D29" s="14" t="s">
        <v>4</v>
      </c>
      <c r="E29" s="12" t="s">
        <v>32</v>
      </c>
      <c r="F29" s="12">
        <v>0</v>
      </c>
      <c r="G29" s="12">
        <v>0</v>
      </c>
      <c r="H29" s="37">
        <f t="shared" si="0"/>
        <v>0</v>
      </c>
      <c r="I29" s="49"/>
      <c r="J29" s="14" t="s">
        <v>4</v>
      </c>
      <c r="K29" s="12" t="s">
        <v>32</v>
      </c>
      <c r="L29" s="12">
        <v>0</v>
      </c>
      <c r="M29" s="12">
        <v>0</v>
      </c>
      <c r="N29" s="37">
        <f t="shared" si="1"/>
        <v>0</v>
      </c>
      <c r="O29" s="49"/>
      <c r="P29" s="14" t="s">
        <v>4</v>
      </c>
      <c r="Q29" s="12" t="s">
        <v>32</v>
      </c>
      <c r="R29" s="12">
        <v>0</v>
      </c>
      <c r="S29" s="12">
        <v>0</v>
      </c>
      <c r="T29" s="37">
        <f t="shared" si="2"/>
        <v>0</v>
      </c>
      <c r="U29" s="54"/>
      <c r="V29" s="14" t="s">
        <v>4</v>
      </c>
      <c r="W29" s="12" t="s">
        <v>32</v>
      </c>
      <c r="X29" s="12">
        <v>0</v>
      </c>
      <c r="Y29" s="12">
        <v>0</v>
      </c>
      <c r="Z29" s="37">
        <f t="shared" si="3"/>
        <v>0</v>
      </c>
      <c r="AA29" s="54"/>
      <c r="AB29" s="14" t="s">
        <v>4</v>
      </c>
      <c r="AC29" s="12" t="s">
        <v>32</v>
      </c>
      <c r="AD29" s="12">
        <v>0</v>
      </c>
      <c r="AE29" s="12">
        <v>0</v>
      </c>
      <c r="AF29" s="37">
        <f t="shared" si="4"/>
        <v>0</v>
      </c>
      <c r="AG29" s="52"/>
      <c r="AH29" s="14" t="s">
        <v>4</v>
      </c>
      <c r="AI29" s="12" t="s">
        <v>32</v>
      </c>
      <c r="AJ29" s="12">
        <v>0</v>
      </c>
      <c r="AK29" s="12">
        <v>0</v>
      </c>
      <c r="AL29" s="37">
        <f t="shared" si="5"/>
        <v>0</v>
      </c>
      <c r="AM29" s="54"/>
      <c r="AN29" s="14" t="s">
        <v>4</v>
      </c>
      <c r="AO29" s="12" t="s">
        <v>32</v>
      </c>
      <c r="AP29" s="12">
        <v>0</v>
      </c>
      <c r="AQ29" s="12">
        <v>0</v>
      </c>
      <c r="AR29" s="37">
        <f t="shared" si="6"/>
        <v>0</v>
      </c>
      <c r="AS29" s="54"/>
      <c r="AT29" s="14" t="s">
        <v>4</v>
      </c>
      <c r="AU29" s="12" t="s">
        <v>32</v>
      </c>
      <c r="AV29" s="12">
        <v>0</v>
      </c>
      <c r="AW29" s="12">
        <v>0</v>
      </c>
      <c r="AX29" s="37">
        <f t="shared" si="7"/>
        <v>0</v>
      </c>
      <c r="AY29" s="53"/>
      <c r="AZ29" s="14" t="s">
        <v>4</v>
      </c>
      <c r="BA29" s="12" t="s">
        <v>32</v>
      </c>
      <c r="BB29" s="12">
        <v>0</v>
      </c>
      <c r="BC29" s="12">
        <v>0</v>
      </c>
      <c r="BD29" s="37">
        <f t="shared" si="8"/>
        <v>0</v>
      </c>
      <c r="BE29" s="49"/>
      <c r="BF29" s="14" t="s">
        <v>4</v>
      </c>
      <c r="BG29" s="12" t="s">
        <v>32</v>
      </c>
      <c r="BH29" s="12">
        <v>0</v>
      </c>
      <c r="BI29" s="12">
        <v>0</v>
      </c>
      <c r="BJ29" s="37">
        <f t="shared" si="9"/>
        <v>0</v>
      </c>
      <c r="BK29" s="49"/>
      <c r="BL29" s="14" t="s">
        <v>4</v>
      </c>
      <c r="BM29" s="12" t="s">
        <v>32</v>
      </c>
      <c r="BN29" s="12">
        <v>0</v>
      </c>
      <c r="BO29" s="12">
        <v>0</v>
      </c>
      <c r="BP29" s="37">
        <f t="shared" si="10"/>
        <v>0</v>
      </c>
      <c r="BQ29" s="49"/>
      <c r="BR29" s="14" t="s">
        <v>4</v>
      </c>
      <c r="BS29" s="12" t="s">
        <v>32</v>
      </c>
      <c r="BT29" s="12">
        <v>0</v>
      </c>
      <c r="BU29" s="12">
        <v>0</v>
      </c>
      <c r="BV29" s="37">
        <f t="shared" si="11"/>
        <v>0</v>
      </c>
      <c r="BW29" s="49"/>
      <c r="BX29" s="14" t="s">
        <v>4</v>
      </c>
      <c r="BY29" s="12" t="s">
        <v>32</v>
      </c>
      <c r="BZ29" s="12">
        <v>0</v>
      </c>
      <c r="CA29" s="12">
        <v>0</v>
      </c>
      <c r="CB29" s="37">
        <f t="shared" si="12"/>
        <v>0</v>
      </c>
      <c r="CC29" s="49"/>
      <c r="CD29" s="14" t="s">
        <v>4</v>
      </c>
      <c r="CE29" s="12" t="s">
        <v>32</v>
      </c>
      <c r="CF29" s="12">
        <v>0</v>
      </c>
      <c r="CG29" s="12">
        <v>0</v>
      </c>
      <c r="CH29" s="37">
        <f t="shared" si="13"/>
        <v>0</v>
      </c>
      <c r="CI29" s="49"/>
      <c r="CJ29" s="14" t="s">
        <v>4</v>
      </c>
      <c r="CK29" s="12" t="s">
        <v>32</v>
      </c>
      <c r="CL29" s="12">
        <v>0</v>
      </c>
      <c r="CM29" s="12">
        <v>0</v>
      </c>
      <c r="CN29" s="37">
        <f t="shared" si="14"/>
        <v>0</v>
      </c>
      <c r="CO29" s="49"/>
      <c r="CP29" s="14" t="s">
        <v>4</v>
      </c>
      <c r="CQ29" s="12" t="s">
        <v>32</v>
      </c>
      <c r="CR29" s="12">
        <v>0</v>
      </c>
      <c r="CS29" s="12">
        <v>0</v>
      </c>
      <c r="CT29" s="37">
        <f t="shared" si="15"/>
        <v>0</v>
      </c>
      <c r="CU29" s="49"/>
      <c r="CV29" s="14" t="s">
        <v>4</v>
      </c>
      <c r="CW29" s="12" t="s">
        <v>32</v>
      </c>
      <c r="CX29" s="12">
        <v>62670105.822416298</v>
      </c>
      <c r="CY29" s="12">
        <v>0</v>
      </c>
      <c r="CZ29" s="37">
        <f t="shared" si="16"/>
        <v>62670105.822416298</v>
      </c>
      <c r="DA29" s="55"/>
      <c r="DB29" s="14" t="s">
        <v>4</v>
      </c>
      <c r="DC29" s="12" t="s">
        <v>32</v>
      </c>
      <c r="DD29" s="12">
        <v>62696084.133915573</v>
      </c>
      <c r="DE29" s="12">
        <v>0</v>
      </c>
      <c r="DF29" s="37">
        <f t="shared" si="17"/>
        <v>62696084.133915573</v>
      </c>
      <c r="DG29" s="49"/>
      <c r="DH29" s="14" t="s">
        <v>4</v>
      </c>
      <c r="DI29" s="12" t="s">
        <v>32</v>
      </c>
      <c r="DJ29" s="12">
        <v>62846004.664723031</v>
      </c>
      <c r="DK29" s="12">
        <v>0</v>
      </c>
      <c r="DL29" s="37">
        <f t="shared" si="18"/>
        <v>62846004.664723031</v>
      </c>
      <c r="DM29" s="49"/>
      <c r="DN29" s="14" t="s">
        <v>4</v>
      </c>
      <c r="DO29" s="12" t="s">
        <v>32</v>
      </c>
      <c r="DP29" s="12">
        <v>62960537.730320692</v>
      </c>
      <c r="DQ29" s="12">
        <v>0</v>
      </c>
      <c r="DR29" s="37">
        <f t="shared" si="19"/>
        <v>62960537.730320692</v>
      </c>
      <c r="DS29" s="53"/>
      <c r="DT29" s="14" t="s">
        <v>4</v>
      </c>
      <c r="DU29" s="12" t="s">
        <v>32</v>
      </c>
      <c r="DV29" s="12">
        <v>63014352.040816322</v>
      </c>
      <c r="DW29" s="12">
        <v>0</v>
      </c>
      <c r="DX29" s="37">
        <f t="shared" si="20"/>
        <v>63014352.040816322</v>
      </c>
      <c r="DY29" s="49"/>
      <c r="DZ29" s="14" t="s">
        <v>4</v>
      </c>
      <c r="EA29" s="12" t="s">
        <v>32</v>
      </c>
      <c r="EB29" s="12">
        <v>63169317.201166175</v>
      </c>
      <c r="EC29" s="12">
        <v>0</v>
      </c>
      <c r="ED29" s="37">
        <f t="shared" si="21"/>
        <v>63169317.201166175</v>
      </c>
      <c r="EE29" s="49"/>
      <c r="EF29" s="14" t="s">
        <v>4</v>
      </c>
      <c r="EG29" s="12" t="s">
        <v>32</v>
      </c>
      <c r="EH29" s="12">
        <v>64806129.008746356</v>
      </c>
      <c r="EI29" s="12">
        <v>0</v>
      </c>
      <c r="EJ29" s="37">
        <f t="shared" si="22"/>
        <v>64806129.008746356</v>
      </c>
      <c r="EK29" s="49"/>
      <c r="EL29" s="14" t="s">
        <v>4</v>
      </c>
      <c r="EM29" s="12" t="s">
        <v>32</v>
      </c>
      <c r="EN29" s="12">
        <v>65006253.644314863</v>
      </c>
      <c r="EO29" s="12">
        <v>0</v>
      </c>
      <c r="EP29" s="37">
        <f t="shared" si="23"/>
        <v>65006253.644314863</v>
      </c>
      <c r="EQ29" s="49"/>
      <c r="ER29" s="14" t="s">
        <v>4</v>
      </c>
      <c r="ES29" s="12" t="s">
        <v>32</v>
      </c>
      <c r="ET29" s="12">
        <v>69768607.580174923</v>
      </c>
      <c r="EU29" s="12">
        <v>0</v>
      </c>
      <c r="EV29" s="37">
        <f t="shared" si="24"/>
        <v>69768607.580174923</v>
      </c>
      <c r="EW29" s="49"/>
      <c r="EX29" s="14" t="s">
        <v>4</v>
      </c>
      <c r="EY29" s="12" t="s">
        <v>32</v>
      </c>
      <c r="EZ29" s="12">
        <v>69890355.102040812</v>
      </c>
      <c r="FA29" s="12">
        <v>0</v>
      </c>
      <c r="FB29" s="37">
        <f t="shared" si="25"/>
        <v>69890355.102040812</v>
      </c>
      <c r="FC29" s="49"/>
      <c r="FD29" s="14" t="s">
        <v>4</v>
      </c>
      <c r="FE29" s="12" t="s">
        <v>32</v>
      </c>
      <c r="FF29" s="12">
        <v>70029463.411078721</v>
      </c>
      <c r="FG29" s="12">
        <v>0</v>
      </c>
      <c r="FH29" s="37">
        <f t="shared" si="26"/>
        <v>70029463.411078721</v>
      </c>
      <c r="FI29" s="49"/>
      <c r="FJ29" s="14" t="s">
        <v>4</v>
      </c>
      <c r="FK29" s="12" t="s">
        <v>32</v>
      </c>
      <c r="FL29" s="12">
        <v>70201350.145772591</v>
      </c>
      <c r="FM29" s="12">
        <v>0</v>
      </c>
      <c r="FN29" s="37">
        <f t="shared" si="27"/>
        <v>70201350.145772591</v>
      </c>
      <c r="FO29" s="49"/>
      <c r="FP29" s="14" t="s">
        <v>4</v>
      </c>
      <c r="FQ29" s="12" t="s">
        <v>32</v>
      </c>
      <c r="FR29" s="12">
        <v>70354593.586005822</v>
      </c>
      <c r="FS29" s="12">
        <v>0</v>
      </c>
      <c r="FT29" s="37">
        <f t="shared" si="28"/>
        <v>70354593.586005822</v>
      </c>
      <c r="FU29" s="53"/>
      <c r="FV29" s="14" t="s">
        <v>4</v>
      </c>
      <c r="FW29" s="12" t="s">
        <v>32</v>
      </c>
      <c r="FX29" s="12">
        <v>126718066.61807579</v>
      </c>
      <c r="FY29" s="12">
        <v>0</v>
      </c>
      <c r="FZ29" s="37">
        <f t="shared" si="29"/>
        <v>126718066.61807579</v>
      </c>
      <c r="GA29" s="53"/>
      <c r="GB29" s="14" t="s">
        <v>4</v>
      </c>
      <c r="GC29" s="12" t="s">
        <v>32</v>
      </c>
      <c r="GD29" s="12">
        <v>126919291.39941691</v>
      </c>
      <c r="GE29" s="12">
        <v>0</v>
      </c>
      <c r="GF29" s="37">
        <f t="shared" si="30"/>
        <v>126919291.39941691</v>
      </c>
      <c r="GG29" s="53"/>
      <c r="GH29" s="14" t="s">
        <v>4</v>
      </c>
      <c r="GI29" s="12" t="s">
        <v>32</v>
      </c>
      <c r="GJ29" s="12">
        <v>138464080.32069969</v>
      </c>
      <c r="GK29" s="12">
        <v>0</v>
      </c>
      <c r="GL29" s="37">
        <f t="shared" si="31"/>
        <v>138464080.32069969</v>
      </c>
      <c r="GM29" s="53"/>
      <c r="GN29" s="14" t="s">
        <v>4</v>
      </c>
      <c r="GO29" s="12" t="s">
        <v>32</v>
      </c>
      <c r="GP29" s="12">
        <v>140153205.53935859</v>
      </c>
      <c r="GQ29" s="12">
        <v>0</v>
      </c>
      <c r="GR29" s="37">
        <f t="shared" si="32"/>
        <v>140153205.53935859</v>
      </c>
      <c r="GS29" s="53"/>
      <c r="GT29" s="14" t="s">
        <v>4</v>
      </c>
      <c r="GU29" s="12" t="s">
        <v>32</v>
      </c>
      <c r="GV29" s="12">
        <v>140345562.09912536</v>
      </c>
      <c r="GW29" s="12">
        <v>0</v>
      </c>
      <c r="GX29" s="37">
        <f t="shared" si="33"/>
        <v>140345562.09912536</v>
      </c>
      <c r="GY29" s="53"/>
      <c r="GZ29" s="14" t="s">
        <v>4</v>
      </c>
      <c r="HA29" s="12" t="s">
        <v>32</v>
      </c>
      <c r="HB29" s="12">
        <v>140588805.10204083</v>
      </c>
      <c r="HC29" s="12">
        <v>0</v>
      </c>
      <c r="HD29" s="37">
        <f t="shared" si="34"/>
        <v>140588805.10204083</v>
      </c>
      <c r="HE29" s="53"/>
      <c r="HF29" s="14" t="s">
        <v>4</v>
      </c>
      <c r="HG29" s="12" t="s">
        <v>32</v>
      </c>
      <c r="HH29" s="12">
        <v>140804374.78134111</v>
      </c>
      <c r="HI29" s="12">
        <v>0</v>
      </c>
      <c r="HJ29" s="37">
        <f t="shared" si="35"/>
        <v>140804374.78134111</v>
      </c>
      <c r="HK29" s="53"/>
      <c r="HL29" s="14" t="s">
        <v>4</v>
      </c>
      <c r="HM29" s="12" t="s">
        <v>32</v>
      </c>
      <c r="HN29" s="12">
        <v>140883335.13119531</v>
      </c>
      <c r="HO29" s="12">
        <v>0</v>
      </c>
      <c r="HP29" s="37">
        <f t="shared" si="36"/>
        <v>140883335.13119531</v>
      </c>
      <c r="HQ29" s="53"/>
      <c r="HR29" s="14" t="s">
        <v>4</v>
      </c>
      <c r="HS29" s="12" t="s">
        <v>32</v>
      </c>
      <c r="HT29" s="12">
        <v>141183711.0787172</v>
      </c>
      <c r="HU29" s="12">
        <v>0</v>
      </c>
      <c r="HV29" s="37">
        <f t="shared" si="37"/>
        <v>141183711.0787172</v>
      </c>
      <c r="HW29" s="53"/>
      <c r="HX29" s="14" t="s">
        <v>4</v>
      </c>
      <c r="HY29" s="12" t="s">
        <v>32</v>
      </c>
      <c r="HZ29" s="12">
        <v>141416845.48104957</v>
      </c>
      <c r="IA29" s="12">
        <v>0</v>
      </c>
      <c r="IB29" s="37">
        <f t="shared" si="38"/>
        <v>141416845.48104957</v>
      </c>
      <c r="IC29" s="53"/>
      <c r="ID29" s="14" t="s">
        <v>4</v>
      </c>
      <c r="IE29" s="12" t="s">
        <v>32</v>
      </c>
      <c r="IF29" s="12">
        <v>141504688.73906705</v>
      </c>
      <c r="IG29" s="12">
        <v>0</v>
      </c>
      <c r="IH29" s="37">
        <f t="shared" si="39"/>
        <v>141504688.73906705</v>
      </c>
      <c r="II29" s="53"/>
      <c r="IJ29" s="14" t="s">
        <v>4</v>
      </c>
      <c r="IK29" s="12" t="s">
        <v>32</v>
      </c>
      <c r="IL29" s="12">
        <v>141653766.76384839</v>
      </c>
      <c r="IM29" s="12">
        <v>0</v>
      </c>
      <c r="IN29" s="37">
        <f t="shared" si="40"/>
        <v>141653766.76384839</v>
      </c>
      <c r="IO29" s="53"/>
      <c r="IP29" s="14" t="s">
        <v>4</v>
      </c>
      <c r="IQ29" s="12" t="s">
        <v>32</v>
      </c>
      <c r="IR29" s="12">
        <v>141917554.81049562</v>
      </c>
      <c r="IS29" s="12">
        <v>0</v>
      </c>
      <c r="IT29" s="37">
        <f t="shared" si="41"/>
        <v>141917554.81049562</v>
      </c>
      <c r="IU29" s="53"/>
      <c r="IV29" s="14" t="s">
        <v>4</v>
      </c>
      <c r="IW29" s="12" t="s">
        <v>32</v>
      </c>
      <c r="IX29" s="12">
        <v>142148323.76093292</v>
      </c>
      <c r="IY29" s="12">
        <v>0</v>
      </c>
      <c r="IZ29" s="37">
        <f t="shared" si="42"/>
        <v>142148323.76093292</v>
      </c>
      <c r="JA29" s="53"/>
      <c r="JB29" s="14" t="s">
        <v>4</v>
      </c>
      <c r="JC29" s="12" t="s">
        <v>32</v>
      </c>
      <c r="JD29" s="12">
        <v>142382936.15160349</v>
      </c>
      <c r="JE29" s="12">
        <v>0</v>
      </c>
      <c r="JF29" s="37">
        <f t="shared" si="43"/>
        <v>142382936.15160349</v>
      </c>
      <c r="JG29" s="53"/>
      <c r="JH29" s="14" t="s">
        <v>4</v>
      </c>
      <c r="JI29" s="12" t="s">
        <v>32</v>
      </c>
      <c r="JJ29" s="12">
        <v>142693040.08746356</v>
      </c>
      <c r="JK29" s="12">
        <v>0</v>
      </c>
      <c r="JL29" s="37">
        <f t="shared" si="44"/>
        <v>142693040.08746356</v>
      </c>
      <c r="JM29" s="53"/>
      <c r="JN29" s="14" t="s">
        <v>4</v>
      </c>
      <c r="JO29" s="12" t="s">
        <v>32</v>
      </c>
      <c r="JP29" s="12">
        <v>142957876.53061223</v>
      </c>
      <c r="JQ29" s="12">
        <v>0</v>
      </c>
      <c r="JR29" s="37">
        <f t="shared" si="45"/>
        <v>142957876.53061223</v>
      </c>
      <c r="JS29" s="53"/>
      <c r="JT29" s="14" t="s">
        <v>4</v>
      </c>
      <c r="JU29" s="12" t="s">
        <v>32</v>
      </c>
      <c r="JV29" s="12">
        <v>143294600.72886297</v>
      </c>
      <c r="JW29" s="12">
        <v>0</v>
      </c>
      <c r="JX29" s="37">
        <f t="shared" si="46"/>
        <v>143294600.72886297</v>
      </c>
      <c r="JY29" s="53"/>
      <c r="JZ29" s="14" t="s">
        <v>4</v>
      </c>
      <c r="KA29" s="12" t="s">
        <v>32</v>
      </c>
      <c r="KB29" s="12">
        <v>143626408.74635565</v>
      </c>
      <c r="KC29" s="12">
        <v>0</v>
      </c>
      <c r="KD29" s="37">
        <f t="shared" si="47"/>
        <v>143626408.74635565</v>
      </c>
      <c r="KE29" s="53"/>
      <c r="KF29" s="14" t="s">
        <v>4</v>
      </c>
      <c r="KG29" s="12" t="s">
        <v>32</v>
      </c>
      <c r="KH29" s="12">
        <v>143950075.07288629</v>
      </c>
      <c r="KI29" s="12">
        <v>0</v>
      </c>
      <c r="KJ29" s="37">
        <f t="shared" si="48"/>
        <v>143950075.07288629</v>
      </c>
      <c r="KK29" s="53"/>
      <c r="KL29" s="14" t="s">
        <v>4</v>
      </c>
      <c r="KM29" s="12" t="s">
        <v>32</v>
      </c>
      <c r="KN29" s="12">
        <v>144330363.41107869</v>
      </c>
      <c r="KO29" s="12">
        <v>0</v>
      </c>
      <c r="KP29" s="37">
        <f t="shared" si="49"/>
        <v>144330363.41107869</v>
      </c>
      <c r="KQ29" s="53"/>
      <c r="KR29" s="14" t="s">
        <v>4</v>
      </c>
      <c r="KS29" s="12" t="s">
        <v>32</v>
      </c>
      <c r="KT29" s="12">
        <v>144680206.70553935</v>
      </c>
      <c r="KU29" s="12">
        <v>0</v>
      </c>
      <c r="KV29" s="37">
        <f t="shared" si="50"/>
        <v>144680206.70553935</v>
      </c>
      <c r="KW29" s="53"/>
      <c r="KX29" s="14" t="s">
        <v>4</v>
      </c>
      <c r="KY29" s="12" t="s">
        <v>32</v>
      </c>
      <c r="KZ29" s="12">
        <v>145207244.31486881</v>
      </c>
      <c r="LA29" s="12">
        <v>0</v>
      </c>
      <c r="LB29" s="37">
        <f t="shared" si="51"/>
        <v>145207244.31486881</v>
      </c>
      <c r="LC29" s="53"/>
      <c r="LD29" s="14" t="s">
        <v>4</v>
      </c>
      <c r="LE29" s="12" t="s">
        <v>32</v>
      </c>
      <c r="LF29" s="12">
        <v>145518613.26530612</v>
      </c>
      <c r="LG29" s="12">
        <v>0</v>
      </c>
      <c r="LH29" s="37">
        <f t="shared" si="52"/>
        <v>145518613.26530612</v>
      </c>
      <c r="LI29" s="53"/>
      <c r="LJ29" s="14" t="s">
        <v>4</v>
      </c>
      <c r="LK29" s="12" t="s">
        <v>32</v>
      </c>
      <c r="LL29" s="12">
        <v>145873235.27696791</v>
      </c>
      <c r="LM29" s="12">
        <v>0</v>
      </c>
      <c r="LN29" s="37">
        <f t="shared" si="53"/>
        <v>145873235.27696791</v>
      </c>
      <c r="LO29" s="53"/>
      <c r="LP29" s="14" t="s">
        <v>4</v>
      </c>
      <c r="LQ29" s="12" t="s">
        <v>32</v>
      </c>
      <c r="LR29" s="12">
        <v>146254258.01749271</v>
      </c>
      <c r="LS29" s="12">
        <v>0</v>
      </c>
      <c r="LT29" s="37">
        <f t="shared" si="54"/>
        <v>146254258.01749271</v>
      </c>
      <c r="LU29" s="53"/>
      <c r="LV29" s="14" t="s">
        <v>4</v>
      </c>
      <c r="LW29" s="12" t="s">
        <v>32</v>
      </c>
      <c r="LX29" s="12">
        <v>146637180.6122449</v>
      </c>
      <c r="LY29" s="12">
        <v>0</v>
      </c>
      <c r="LZ29" s="37">
        <f t="shared" si="55"/>
        <v>146637180.6122449</v>
      </c>
      <c r="MA29" s="53"/>
      <c r="MB29" s="14" t="s">
        <v>4</v>
      </c>
      <c r="MC29" s="12" t="s">
        <v>32</v>
      </c>
      <c r="MD29" s="12">
        <v>146781588.62973762</v>
      </c>
      <c r="ME29" s="12">
        <v>0</v>
      </c>
      <c r="MF29" s="37">
        <f t="shared" si="56"/>
        <v>146781588.62973762</v>
      </c>
      <c r="MG29" s="53"/>
      <c r="MH29" s="14" t="s">
        <v>4</v>
      </c>
      <c r="MI29" s="12" t="s">
        <v>32</v>
      </c>
      <c r="MJ29" s="12">
        <v>147078783.96501458</v>
      </c>
      <c r="MK29" s="12">
        <v>0</v>
      </c>
      <c r="ML29" s="37">
        <f t="shared" si="57"/>
        <v>147078783.96501458</v>
      </c>
      <c r="MM29" s="53"/>
      <c r="MN29" s="14" t="s">
        <v>4</v>
      </c>
      <c r="MO29" s="12" t="s">
        <v>32</v>
      </c>
      <c r="MP29" s="12">
        <v>147412883.38192418</v>
      </c>
      <c r="MQ29" s="12">
        <v>0</v>
      </c>
      <c r="MR29" s="37">
        <f t="shared" si="58"/>
        <v>147412883.38192418</v>
      </c>
      <c r="MS29" s="53"/>
      <c r="MT29" s="14" t="s">
        <v>4</v>
      </c>
      <c r="MU29" s="12" t="s">
        <v>32</v>
      </c>
      <c r="MV29" s="12">
        <v>147833970.40816325</v>
      </c>
      <c r="MW29" s="12">
        <v>0</v>
      </c>
      <c r="MX29" s="37">
        <f t="shared" si="59"/>
        <v>147833970.40816325</v>
      </c>
      <c r="MY29" s="33"/>
      <c r="MZ29" s="14" t="s">
        <v>4</v>
      </c>
      <c r="NA29" s="12" t="s">
        <v>32</v>
      </c>
      <c r="NB29" s="12">
        <v>148233562.68221575</v>
      </c>
      <c r="NC29" s="12">
        <v>0</v>
      </c>
      <c r="ND29" s="37">
        <f t="shared" si="60"/>
        <v>148233562.68221575</v>
      </c>
      <c r="NE29" s="53"/>
      <c r="NF29" s="14" t="s">
        <v>4</v>
      </c>
      <c r="NG29" s="12" t="s">
        <v>32</v>
      </c>
      <c r="NH29" s="12">
        <v>148644763.7026239</v>
      </c>
      <c r="NI29" s="12">
        <v>0</v>
      </c>
      <c r="NJ29" s="37">
        <f t="shared" si="61"/>
        <v>148644763.7026239</v>
      </c>
      <c r="NK29" s="53"/>
      <c r="NL29" s="14" t="s">
        <v>4</v>
      </c>
      <c r="NM29" s="12" t="s">
        <v>32</v>
      </c>
      <c r="NN29" s="12">
        <v>149056845.62682217</v>
      </c>
      <c r="NO29" s="12">
        <v>0</v>
      </c>
      <c r="NP29" s="37">
        <f t="shared" si="62"/>
        <v>149056845.62682217</v>
      </c>
      <c r="NQ29" s="33"/>
      <c r="NR29" s="14" t="s">
        <v>4</v>
      </c>
      <c r="NS29" s="12" t="s">
        <v>32</v>
      </c>
      <c r="NT29" s="12">
        <v>149460984.83965012</v>
      </c>
      <c r="NU29" s="12">
        <v>0</v>
      </c>
      <c r="NV29" s="37">
        <f t="shared" si="63"/>
        <v>149460984.83965012</v>
      </c>
      <c r="NW29" s="53"/>
      <c r="NX29" s="14" t="s">
        <v>4</v>
      </c>
      <c r="NY29" s="12" t="s">
        <v>32</v>
      </c>
      <c r="NZ29" s="12">
        <v>149834125.51020408</v>
      </c>
      <c r="OA29" s="12">
        <v>0</v>
      </c>
      <c r="OB29" s="37">
        <f t="shared" si="64"/>
        <v>149834125.51020408</v>
      </c>
      <c r="OC29" s="53"/>
      <c r="OD29" s="14" t="s">
        <v>4</v>
      </c>
      <c r="OE29" s="12" t="s">
        <v>32</v>
      </c>
      <c r="OF29" s="12">
        <v>226048792.85714287</v>
      </c>
      <c r="OG29" s="12">
        <v>0</v>
      </c>
      <c r="OH29" s="37">
        <f t="shared" si="65"/>
        <v>226048792.85714287</v>
      </c>
      <c r="OI29" s="53"/>
      <c r="OJ29" s="14" t="s">
        <v>4</v>
      </c>
      <c r="OK29" s="12" t="s">
        <v>32</v>
      </c>
      <c r="OL29" s="12">
        <v>226703107.43440229</v>
      </c>
      <c r="OM29" s="12">
        <v>0</v>
      </c>
      <c r="ON29" s="37">
        <f t="shared" si="66"/>
        <v>226703107.43440229</v>
      </c>
      <c r="OO29" s="53"/>
      <c r="OP29" s="14" t="s">
        <v>4</v>
      </c>
      <c r="OQ29" s="12" t="s">
        <v>32</v>
      </c>
      <c r="OR29" s="12">
        <v>227251607.7259475</v>
      </c>
      <c r="OS29" s="12">
        <v>0</v>
      </c>
      <c r="OT29" s="37">
        <f t="shared" si="67"/>
        <v>227251607.7259475</v>
      </c>
      <c r="OU29" s="53"/>
      <c r="OV29" s="14" t="s">
        <v>4</v>
      </c>
      <c r="OW29" s="12" t="s">
        <v>32</v>
      </c>
      <c r="OX29" s="12">
        <v>227697606.12244895</v>
      </c>
      <c r="OY29" s="12">
        <v>0</v>
      </c>
      <c r="OZ29" s="37">
        <f t="shared" si="68"/>
        <v>227697606.12244895</v>
      </c>
      <c r="PA29" s="53"/>
      <c r="PB29" s="14" t="s">
        <v>4</v>
      </c>
      <c r="PC29" s="12" t="s">
        <v>32</v>
      </c>
      <c r="PD29" s="12">
        <v>228230505.10204083</v>
      </c>
      <c r="PE29" s="12">
        <v>0</v>
      </c>
      <c r="PF29" s="37">
        <f t="shared" si="69"/>
        <v>228230505.10204083</v>
      </c>
      <c r="PG29" s="53"/>
      <c r="PH29" s="14" t="s">
        <v>4</v>
      </c>
      <c r="PI29" s="12" t="s">
        <v>32</v>
      </c>
      <c r="PJ29" s="12">
        <v>228796709.32944608</v>
      </c>
      <c r="PK29" s="12">
        <v>0</v>
      </c>
      <c r="PL29" s="37">
        <f t="shared" si="70"/>
        <v>228796709.32944608</v>
      </c>
      <c r="PM29" s="53"/>
      <c r="PN29" s="14" t="s">
        <v>4</v>
      </c>
      <c r="PO29" s="12" t="s">
        <v>32</v>
      </c>
      <c r="PP29" s="12">
        <v>229202064.72303206</v>
      </c>
      <c r="PQ29" s="12">
        <v>0</v>
      </c>
      <c r="PR29" s="37">
        <f t="shared" si="71"/>
        <v>229202064.72303206</v>
      </c>
      <c r="PS29" s="53"/>
      <c r="PT29" s="14" t="s">
        <v>4</v>
      </c>
      <c r="PU29" s="12" t="s">
        <v>32</v>
      </c>
      <c r="PV29" s="12">
        <v>229756767.20116615</v>
      </c>
      <c r="PW29" s="12">
        <v>0</v>
      </c>
      <c r="PX29" s="37">
        <f t="shared" si="72"/>
        <v>229756767.20116615</v>
      </c>
      <c r="PY29" s="53"/>
      <c r="PZ29" s="14" t="s">
        <v>4</v>
      </c>
      <c r="QA29" s="12" t="s">
        <v>32</v>
      </c>
      <c r="QB29" s="12">
        <v>230161946.0641399</v>
      </c>
      <c r="QC29" s="12">
        <v>0</v>
      </c>
      <c r="QD29" s="37">
        <f t="shared" si="73"/>
        <v>230161946.0641399</v>
      </c>
      <c r="QE29" s="53"/>
      <c r="QF29" s="14" t="s">
        <v>4</v>
      </c>
      <c r="QG29" s="12" t="s">
        <v>32</v>
      </c>
      <c r="QH29" s="12">
        <v>230651801.02040815</v>
      </c>
      <c r="QI29" s="12">
        <v>0</v>
      </c>
      <c r="QJ29" s="37">
        <f t="shared" si="74"/>
        <v>230651801.02040815</v>
      </c>
      <c r="QK29" s="53"/>
      <c r="QL29" s="14" t="s">
        <v>4</v>
      </c>
      <c r="QM29" s="12" t="s">
        <v>32</v>
      </c>
      <c r="QN29" s="12">
        <v>231246173.61516035</v>
      </c>
      <c r="QO29" s="12">
        <v>0</v>
      </c>
      <c r="QP29" s="37">
        <f t="shared" si="75"/>
        <v>231246173.61516035</v>
      </c>
      <c r="QQ29" s="53"/>
      <c r="QR29" s="14" t="s">
        <v>4</v>
      </c>
      <c r="QS29" s="12" t="s">
        <v>32</v>
      </c>
      <c r="QT29" s="12">
        <v>231730990.96209911</v>
      </c>
      <c r="QU29" s="12">
        <v>0</v>
      </c>
      <c r="QV29" s="37">
        <f t="shared" si="76"/>
        <v>231730990.96209911</v>
      </c>
      <c r="QW29" s="53"/>
      <c r="QX29" s="14" t="s">
        <v>4</v>
      </c>
      <c r="QY29" s="12" t="s">
        <v>32</v>
      </c>
      <c r="QZ29" s="12">
        <v>232172024.0524781</v>
      </c>
      <c r="RA29" s="12">
        <v>0</v>
      </c>
      <c r="RB29" s="37">
        <f t="shared" si="77"/>
        <v>232172024.0524781</v>
      </c>
      <c r="RC29" s="53"/>
      <c r="RD29" s="14" t="s">
        <v>4</v>
      </c>
      <c r="RE29" s="12" t="s">
        <v>32</v>
      </c>
      <c r="RF29" s="12">
        <v>232608200.87463555</v>
      </c>
      <c r="RG29" s="12">
        <v>0</v>
      </c>
      <c r="RH29" s="37">
        <f t="shared" si="78"/>
        <v>232608200.87463555</v>
      </c>
      <c r="RI29" s="53"/>
      <c r="RJ29" s="14" t="s">
        <v>4</v>
      </c>
      <c r="RK29" s="12" t="s">
        <v>32</v>
      </c>
      <c r="RL29" s="12">
        <v>232973219.82507288</v>
      </c>
      <c r="RM29" s="12">
        <v>0</v>
      </c>
      <c r="RN29" s="37">
        <f t="shared" si="79"/>
        <v>232973219.82507288</v>
      </c>
      <c r="RO29" s="53"/>
      <c r="RP29" s="14" t="s">
        <v>4</v>
      </c>
      <c r="RQ29" s="12" t="s">
        <v>32</v>
      </c>
      <c r="RR29" s="12">
        <v>233409863.99416906</v>
      </c>
      <c r="RS29" s="12">
        <v>0</v>
      </c>
      <c r="RT29" s="37">
        <f t="shared" si="80"/>
        <v>233409863.99416906</v>
      </c>
      <c r="RU29" s="53"/>
      <c r="RV29" s="14" t="s">
        <v>4</v>
      </c>
      <c r="RW29" s="12" t="s">
        <v>32</v>
      </c>
      <c r="RX29" s="12">
        <v>233726590.23323613</v>
      </c>
      <c r="RY29" s="12">
        <v>0</v>
      </c>
      <c r="RZ29" s="37">
        <f t="shared" si="81"/>
        <v>233726590.23323613</v>
      </c>
      <c r="SA29" s="53"/>
      <c r="SB29" s="14" t="s">
        <v>4</v>
      </c>
      <c r="SC29" s="12" t="s">
        <v>32</v>
      </c>
      <c r="SD29" s="12">
        <v>234029766.76384839</v>
      </c>
      <c r="SE29" s="12">
        <v>0</v>
      </c>
      <c r="SF29" s="37">
        <f t="shared" si="82"/>
        <v>234029766.76384839</v>
      </c>
      <c r="SG29" s="53"/>
      <c r="SH29" s="14" t="s">
        <v>4</v>
      </c>
      <c r="SI29" s="12" t="s">
        <v>32</v>
      </c>
      <c r="SJ29" s="12">
        <v>234786139.94169092</v>
      </c>
      <c r="SK29" s="12">
        <v>0</v>
      </c>
      <c r="SL29" s="37">
        <f t="shared" si="83"/>
        <v>234786139.94169092</v>
      </c>
      <c r="SM29" s="53"/>
      <c r="SN29" s="14" t="s">
        <v>4</v>
      </c>
      <c r="SO29" s="12" t="s">
        <v>32</v>
      </c>
      <c r="SP29" s="12">
        <v>235246024.92711368</v>
      </c>
      <c r="SQ29" s="12">
        <v>0</v>
      </c>
      <c r="SR29" s="37">
        <f t="shared" si="84"/>
        <v>235246024.92711368</v>
      </c>
      <c r="SS29" s="53"/>
      <c r="ST29" s="14" t="s">
        <v>4</v>
      </c>
      <c r="SU29" s="12" t="s">
        <v>32</v>
      </c>
      <c r="SV29" s="12">
        <v>235567781.92419824</v>
      </c>
      <c r="SW29" s="12">
        <v>0</v>
      </c>
      <c r="SX29" s="37">
        <f t="shared" si="85"/>
        <v>235567781.92419824</v>
      </c>
      <c r="SY29" s="53"/>
      <c r="SZ29" s="14" t="s">
        <v>4</v>
      </c>
      <c r="TA29" s="12" t="s">
        <v>32</v>
      </c>
      <c r="TB29" s="12">
        <v>235847230.90379009</v>
      </c>
      <c r="TC29" s="12">
        <v>0</v>
      </c>
      <c r="TD29" s="37">
        <f t="shared" si="86"/>
        <v>235847230.90379009</v>
      </c>
      <c r="TE29" s="53"/>
      <c r="TF29" s="14" t="s">
        <v>4</v>
      </c>
      <c r="TG29" s="12" t="s">
        <v>32</v>
      </c>
      <c r="TH29" s="12">
        <v>236227014.57725945</v>
      </c>
      <c r="TI29" s="12">
        <v>0</v>
      </c>
      <c r="TJ29" s="37">
        <f t="shared" si="87"/>
        <v>236227014.57725945</v>
      </c>
      <c r="TK29" s="53"/>
      <c r="TL29" s="14" t="s">
        <v>4</v>
      </c>
      <c r="TM29" s="12" t="s">
        <v>32</v>
      </c>
      <c r="TN29" s="12">
        <v>236257005.9766764</v>
      </c>
      <c r="TO29" s="12">
        <v>0</v>
      </c>
      <c r="TP29" s="37">
        <f t="shared" si="88"/>
        <v>236257005.9766764</v>
      </c>
      <c r="TQ29" s="53"/>
      <c r="TR29" s="14" t="s">
        <v>4</v>
      </c>
      <c r="TS29" s="12" t="s">
        <v>32</v>
      </c>
      <c r="TT29" s="12">
        <v>236394749.70845479</v>
      </c>
      <c r="TU29" s="12">
        <v>0</v>
      </c>
      <c r="TV29" s="37">
        <f t="shared" si="89"/>
        <v>236394749.70845479</v>
      </c>
      <c r="TW29" s="53"/>
      <c r="TX29" s="14" t="s">
        <v>4</v>
      </c>
      <c r="TY29" s="12" t="s">
        <v>32</v>
      </c>
      <c r="TZ29" s="12">
        <v>237146756.85131195</v>
      </c>
      <c r="UA29" s="12">
        <v>0</v>
      </c>
      <c r="UB29" s="37">
        <f t="shared" si="90"/>
        <v>237146756.85131195</v>
      </c>
      <c r="UC29" s="53"/>
      <c r="UD29" s="14" t="s">
        <v>4</v>
      </c>
      <c r="UE29" s="12" t="s">
        <v>32</v>
      </c>
      <c r="UF29" s="12">
        <v>237566060.34693873</v>
      </c>
      <c r="UG29" s="12">
        <v>0</v>
      </c>
      <c r="UH29" s="37">
        <f t="shared" si="91"/>
        <v>237566060.34693873</v>
      </c>
      <c r="UI29" s="53"/>
      <c r="UJ29" s="14" t="s">
        <v>4</v>
      </c>
      <c r="UK29" s="12" t="s">
        <v>32</v>
      </c>
      <c r="UL29" s="12">
        <v>238061342.85276967</v>
      </c>
      <c r="UM29" s="12">
        <v>0</v>
      </c>
      <c r="UN29" s="37">
        <f t="shared" si="92"/>
        <v>238061342.85276967</v>
      </c>
      <c r="UO29" s="53"/>
      <c r="UP29" s="14" t="s">
        <v>4</v>
      </c>
      <c r="UQ29" s="12" t="s">
        <v>32</v>
      </c>
      <c r="UR29" s="12">
        <v>238581272.60349855</v>
      </c>
      <c r="US29" s="12">
        <v>0</v>
      </c>
      <c r="UT29" s="37">
        <f t="shared" si="93"/>
        <v>238581272.60349855</v>
      </c>
      <c r="UU29" s="53"/>
      <c r="UV29" s="14" t="s">
        <v>4</v>
      </c>
      <c r="UW29" s="12" t="s">
        <v>32</v>
      </c>
      <c r="UX29" s="12">
        <v>402403888.47521865</v>
      </c>
      <c r="UY29" s="12">
        <v>0</v>
      </c>
      <c r="UZ29" s="37">
        <f t="shared" si="94"/>
        <v>402403888.47521865</v>
      </c>
      <c r="VB29" s="36" t="s">
        <v>4</v>
      </c>
      <c r="VC29" s="12" t="s">
        <v>32</v>
      </c>
      <c r="VD29" s="12">
        <v>402959675.70991254</v>
      </c>
      <c r="VE29" s="12">
        <v>0</v>
      </c>
      <c r="VF29" s="37">
        <f t="shared" si="95"/>
        <v>402959675.70991254</v>
      </c>
      <c r="VG29" s="53"/>
      <c r="VH29" s="14" t="s">
        <v>4</v>
      </c>
      <c r="VI29" s="12" t="s">
        <v>32</v>
      </c>
      <c r="VJ29" s="12">
        <v>404189227.12099123</v>
      </c>
      <c r="VK29" s="12">
        <v>0</v>
      </c>
      <c r="VL29" s="37">
        <f t="shared" si="96"/>
        <v>404189227.12099123</v>
      </c>
      <c r="VM29" s="53"/>
      <c r="VN29" s="14" t="s">
        <v>4</v>
      </c>
      <c r="VO29" s="12" t="s">
        <v>32</v>
      </c>
      <c r="VP29" s="12">
        <v>405034851.09912539</v>
      </c>
      <c r="VQ29" s="12">
        <v>0</v>
      </c>
      <c r="VR29" s="37">
        <f t="shared" si="97"/>
        <v>405034851.09912539</v>
      </c>
      <c r="VS29" s="53"/>
      <c r="VT29" s="14" t="s">
        <v>4</v>
      </c>
      <c r="VU29" s="12" t="s">
        <v>32</v>
      </c>
      <c r="VV29" s="12">
        <v>404586177.48833811</v>
      </c>
      <c r="VW29" s="12">
        <v>0</v>
      </c>
      <c r="VX29" s="37">
        <f t="shared" si="98"/>
        <v>404586177.48833811</v>
      </c>
      <c r="VY29" s="53"/>
      <c r="VZ29" s="14" t="s">
        <v>4</v>
      </c>
      <c r="WA29" s="12" t="s">
        <v>32</v>
      </c>
      <c r="WB29" s="12">
        <v>404035818.20262384</v>
      </c>
      <c r="WC29" s="12">
        <v>0</v>
      </c>
      <c r="WD29" s="37">
        <f t="shared" si="99"/>
        <v>404035818.20262384</v>
      </c>
      <c r="WE29" s="53"/>
      <c r="WF29" s="14" t="s">
        <v>4</v>
      </c>
      <c r="WG29" s="12" t="s">
        <v>32</v>
      </c>
      <c r="WH29" s="12">
        <v>404899376.46938777</v>
      </c>
      <c r="WI29" s="12">
        <v>0</v>
      </c>
      <c r="WJ29" s="37">
        <f t="shared" si="100"/>
        <v>404899376.46938777</v>
      </c>
      <c r="WK29" s="53"/>
      <c r="WL29" s="14" t="s">
        <v>4</v>
      </c>
      <c r="WM29" s="12" t="s">
        <v>32</v>
      </c>
      <c r="WN29" s="12">
        <v>405887257.23323613</v>
      </c>
      <c r="WO29" s="12">
        <v>0</v>
      </c>
      <c r="WP29" s="37">
        <f t="shared" si="101"/>
        <v>405887257.23323613</v>
      </c>
      <c r="WQ29" s="53"/>
      <c r="WR29" s="14" t="s">
        <v>4</v>
      </c>
      <c r="WS29" s="12" t="s">
        <v>32</v>
      </c>
      <c r="WT29" s="12">
        <v>406761734.71282798</v>
      </c>
      <c r="WU29" s="12">
        <v>0</v>
      </c>
      <c r="WV29" s="37">
        <f t="shared" si="102"/>
        <v>406761734.71282798</v>
      </c>
      <c r="WW29" s="53"/>
      <c r="WX29" s="14" t="s">
        <v>4</v>
      </c>
      <c r="WY29" s="12" t="s">
        <v>32</v>
      </c>
      <c r="WZ29" s="12">
        <v>407383158.4781341</v>
      </c>
      <c r="XA29" s="12">
        <v>0</v>
      </c>
      <c r="XB29" s="37">
        <f t="shared" si="103"/>
        <v>407383158.4781341</v>
      </c>
      <c r="XC29" s="53"/>
      <c r="XD29" s="14" t="s">
        <v>4</v>
      </c>
      <c r="XE29" s="12" t="s">
        <v>32</v>
      </c>
      <c r="XF29" s="12">
        <v>408818611.3644315</v>
      </c>
      <c r="XG29" s="12">
        <v>0</v>
      </c>
      <c r="XH29" s="37">
        <f t="shared" si="104"/>
        <v>408818611.3644315</v>
      </c>
      <c r="XI29" s="53"/>
      <c r="XJ29" s="14" t="s">
        <v>4</v>
      </c>
      <c r="XK29" s="12" t="s">
        <v>32</v>
      </c>
      <c r="XL29" s="12">
        <v>410141011.59766757</v>
      </c>
      <c r="XM29" s="12">
        <v>0</v>
      </c>
      <c r="XN29" s="37">
        <f t="shared" si="105"/>
        <v>410141011.59766757</v>
      </c>
      <c r="XO29" s="53"/>
      <c r="XP29" s="14" t="s">
        <v>4</v>
      </c>
      <c r="XQ29" s="12" t="s">
        <v>32</v>
      </c>
      <c r="XR29" s="12">
        <v>411276846.06413996</v>
      </c>
      <c r="XS29" s="12">
        <v>0</v>
      </c>
      <c r="XT29" s="37">
        <f t="shared" si="106"/>
        <v>411276846.06413996</v>
      </c>
      <c r="XU29" s="53"/>
      <c r="XV29" s="14" t="s">
        <v>4</v>
      </c>
      <c r="XW29" s="12" t="s">
        <v>32</v>
      </c>
      <c r="XX29" s="12">
        <v>412417452.86297369</v>
      </c>
      <c r="XY29" s="12">
        <v>0</v>
      </c>
      <c r="XZ29" s="37">
        <f t="shared" si="107"/>
        <v>412417452.86297369</v>
      </c>
      <c r="YA29" s="53"/>
      <c r="YB29" s="14" t="s">
        <v>4</v>
      </c>
      <c r="YC29" s="12" t="s">
        <v>32</v>
      </c>
      <c r="YD29" s="12">
        <v>412758646.25655973</v>
      </c>
      <c r="YE29" s="12">
        <v>0</v>
      </c>
      <c r="YF29" s="37">
        <f t="shared" si="108"/>
        <v>412758646.25655973</v>
      </c>
      <c r="YG29" s="53"/>
      <c r="YH29" s="14" t="s">
        <v>4</v>
      </c>
      <c r="YI29" s="12" t="s">
        <v>32</v>
      </c>
      <c r="YJ29" s="12">
        <v>414799061.10204077</v>
      </c>
      <c r="YK29" s="12">
        <v>0</v>
      </c>
      <c r="YL29" s="37">
        <f t="shared" si="109"/>
        <v>414799061.10204077</v>
      </c>
      <c r="YM29" s="53"/>
      <c r="YN29" s="14" t="s">
        <v>4</v>
      </c>
      <c r="YO29" s="12" t="s">
        <v>32</v>
      </c>
      <c r="YP29" s="12">
        <v>270076914.04081631</v>
      </c>
      <c r="YQ29" s="12">
        <v>0</v>
      </c>
      <c r="YR29" s="37">
        <f t="shared" si="110"/>
        <v>270076914.04081631</v>
      </c>
      <c r="YS29" s="53"/>
      <c r="YT29" s="14" t="s">
        <v>4</v>
      </c>
      <c r="YU29" s="12" t="s">
        <v>32</v>
      </c>
      <c r="YV29" s="12">
        <v>251990237.52769676</v>
      </c>
      <c r="YW29" s="12">
        <v>0</v>
      </c>
      <c r="YX29" s="37">
        <f t="shared" si="111"/>
        <v>251990237.52769676</v>
      </c>
      <c r="YY29" s="53"/>
      <c r="YZ29" s="14" t="s">
        <v>4</v>
      </c>
      <c r="ZA29" s="12" t="s">
        <v>32</v>
      </c>
      <c r="ZB29" s="12">
        <v>417851775.38192421</v>
      </c>
      <c r="ZC29" s="12">
        <v>0</v>
      </c>
      <c r="ZD29" s="37">
        <f t="shared" si="112"/>
        <v>417851775.38192421</v>
      </c>
      <c r="ZE29" s="53"/>
      <c r="ZF29" s="14" t="s">
        <v>4</v>
      </c>
      <c r="ZG29" s="12" t="s">
        <v>32</v>
      </c>
      <c r="ZH29" s="12">
        <v>419445588.20553935</v>
      </c>
      <c r="ZI29" s="12">
        <v>0</v>
      </c>
      <c r="ZJ29" s="37">
        <f t="shared" si="113"/>
        <v>419445588.20553935</v>
      </c>
      <c r="ZK29" s="53"/>
      <c r="ZL29" s="14" t="s">
        <v>4</v>
      </c>
      <c r="ZM29" s="12" t="s">
        <v>32</v>
      </c>
      <c r="ZN29" s="12">
        <v>421251462.31486881</v>
      </c>
      <c r="ZO29" s="12">
        <v>0</v>
      </c>
      <c r="ZP29" s="37">
        <f t="shared" si="114"/>
        <v>421251462.31486881</v>
      </c>
      <c r="ZQ29" s="53"/>
      <c r="ZR29" s="14" t="s">
        <v>4</v>
      </c>
      <c r="ZS29" s="12" t="s">
        <v>32</v>
      </c>
      <c r="ZT29" s="12">
        <v>423327832.361516</v>
      </c>
      <c r="ZU29" s="12">
        <v>0</v>
      </c>
      <c r="ZV29" s="37">
        <f t="shared" si="115"/>
        <v>423327832.361516</v>
      </c>
      <c r="ZW29" s="53"/>
      <c r="ZX29" s="14" t="s">
        <v>4</v>
      </c>
      <c r="ZY29" s="12" t="s">
        <v>32</v>
      </c>
      <c r="ZZ29" s="12">
        <v>424780345.68513119</v>
      </c>
      <c r="AAA29" s="12">
        <v>0</v>
      </c>
      <c r="AAB29" s="37">
        <f t="shared" si="116"/>
        <v>424780345.68513119</v>
      </c>
      <c r="AAC29" s="53"/>
      <c r="AAD29" s="14" t="s">
        <v>4</v>
      </c>
      <c r="AAE29" s="12" t="s">
        <v>32</v>
      </c>
      <c r="AAF29" s="12">
        <v>423423588.54664719</v>
      </c>
      <c r="AAG29" s="12">
        <v>0</v>
      </c>
      <c r="AAH29" s="37">
        <f t="shared" si="117"/>
        <v>423423588.54664719</v>
      </c>
      <c r="AAI29" s="53"/>
      <c r="AAJ29" s="14" t="s">
        <v>4</v>
      </c>
      <c r="AAK29" s="12" t="s">
        <v>32</v>
      </c>
      <c r="AAL29" s="12">
        <v>419912196.22011662</v>
      </c>
      <c r="AAM29" s="12">
        <v>0</v>
      </c>
      <c r="AAN29" s="37">
        <f t="shared" si="118"/>
        <v>419912196.22011662</v>
      </c>
      <c r="AAO29" s="53"/>
      <c r="AAP29" s="14" t="s">
        <v>4</v>
      </c>
      <c r="AAQ29" s="12" t="s">
        <v>32</v>
      </c>
      <c r="AAR29" s="12">
        <v>424938588.99416912</v>
      </c>
      <c r="AAS29" s="12">
        <v>0</v>
      </c>
      <c r="AAT29" s="37">
        <f t="shared" si="119"/>
        <v>424938588.99416912</v>
      </c>
      <c r="AAU29" s="53"/>
      <c r="AAV29" s="14" t="s">
        <v>4</v>
      </c>
      <c r="AAW29" s="12" t="s">
        <v>32</v>
      </c>
      <c r="AAX29" s="12">
        <v>427357512.88192415</v>
      </c>
      <c r="AAY29" s="12">
        <v>0</v>
      </c>
      <c r="AAZ29" s="37">
        <f t="shared" si="120"/>
        <v>427357512.88192415</v>
      </c>
      <c r="ABA29" s="53"/>
      <c r="ABB29" s="14" t="s">
        <v>4</v>
      </c>
      <c r="ABC29" s="12" t="s">
        <v>32</v>
      </c>
      <c r="ABD29" s="12">
        <v>429073096.49562681</v>
      </c>
      <c r="ABE29" s="12">
        <v>0</v>
      </c>
      <c r="ABF29" s="37">
        <f t="shared" si="121"/>
        <v>429073096.49562681</v>
      </c>
      <c r="ABG29" s="53"/>
      <c r="ABH29" s="14" t="s">
        <v>4</v>
      </c>
      <c r="ABI29" s="12" t="s">
        <v>32</v>
      </c>
      <c r="ABJ29" s="12">
        <v>432517297.67638481</v>
      </c>
      <c r="ABK29" s="12">
        <v>0</v>
      </c>
      <c r="ABL29" s="37">
        <f t="shared" si="122"/>
        <v>432517297.67638481</v>
      </c>
      <c r="ABM29" s="53"/>
      <c r="ABN29" s="14" t="s">
        <v>4</v>
      </c>
      <c r="ABO29" s="12" t="s">
        <v>32</v>
      </c>
      <c r="ABP29" s="12">
        <v>436209825.47084546</v>
      </c>
      <c r="ABQ29" s="12">
        <v>0</v>
      </c>
      <c r="ABR29" s="37">
        <f t="shared" si="123"/>
        <v>436209825.47084546</v>
      </c>
      <c r="ABS29" s="53"/>
      <c r="ABT29" s="14" t="s">
        <v>4</v>
      </c>
      <c r="ABU29" s="12" t="s">
        <v>32</v>
      </c>
      <c r="ABV29" s="12">
        <v>435145735.70553935</v>
      </c>
      <c r="ABW29" s="12">
        <v>0</v>
      </c>
      <c r="ABX29" s="37">
        <f t="shared" si="124"/>
        <v>435145735.70553935</v>
      </c>
      <c r="ABY29" s="53"/>
      <c r="ABZ29" s="14" t="s">
        <v>4</v>
      </c>
      <c r="ACA29" s="12" t="s">
        <v>32</v>
      </c>
      <c r="ACB29" s="12">
        <v>435745752.76530612</v>
      </c>
      <c r="ACC29" s="12">
        <v>0</v>
      </c>
      <c r="ACD29" s="37">
        <f t="shared" si="125"/>
        <v>435745752.76530612</v>
      </c>
      <c r="ACE29" s="53"/>
      <c r="ACF29" s="14" t="s">
        <v>4</v>
      </c>
      <c r="ACG29" s="12" t="s">
        <v>32</v>
      </c>
      <c r="ACH29" s="12">
        <v>441612840.81924194</v>
      </c>
      <c r="ACI29" s="12">
        <v>0</v>
      </c>
      <c r="ACJ29" s="37">
        <f t="shared" si="126"/>
        <v>441612840.81924194</v>
      </c>
      <c r="ACK29" s="53"/>
      <c r="ACL29" s="14" t="s">
        <v>4</v>
      </c>
      <c r="ACM29" s="12" t="s">
        <v>32</v>
      </c>
      <c r="ACN29" s="12">
        <v>444121252.46793008</v>
      </c>
      <c r="ACO29" s="12">
        <v>0</v>
      </c>
      <c r="ACP29" s="37">
        <f t="shared" si="127"/>
        <v>444121252.46793008</v>
      </c>
      <c r="ACQ29" s="53"/>
      <c r="ACR29" s="14" t="s">
        <v>4</v>
      </c>
      <c r="ACS29" s="12" t="s">
        <v>32</v>
      </c>
      <c r="ACT29" s="12">
        <v>445588109.05247808</v>
      </c>
      <c r="ACU29" s="12">
        <v>0</v>
      </c>
      <c r="ACV29" s="37">
        <f t="shared" si="128"/>
        <v>445588109.05247808</v>
      </c>
      <c r="ACW29" s="53"/>
      <c r="ACX29" s="14" t="s">
        <v>4</v>
      </c>
      <c r="ACY29" s="12" t="s">
        <v>32</v>
      </c>
      <c r="ACZ29" s="12">
        <v>447163257.78862971</v>
      </c>
      <c r="ADA29" s="12">
        <v>0</v>
      </c>
      <c r="ADB29" s="37">
        <f t="shared" si="129"/>
        <v>447163257.78862971</v>
      </c>
      <c r="ADC29" s="53"/>
      <c r="ADD29" s="14" t="s">
        <v>4</v>
      </c>
      <c r="ADE29" s="12" t="s">
        <v>32</v>
      </c>
      <c r="ADF29" s="12">
        <v>448951289.30612242</v>
      </c>
      <c r="ADG29" s="12">
        <v>0</v>
      </c>
      <c r="ADH29" s="37">
        <f t="shared" si="130"/>
        <v>448951289.30612242</v>
      </c>
      <c r="ADI29" s="53"/>
      <c r="ADJ29" s="14" t="s">
        <v>4</v>
      </c>
      <c r="ADK29" s="12" t="s">
        <v>32</v>
      </c>
      <c r="ADL29" s="12">
        <v>452900295.92419821</v>
      </c>
      <c r="ADM29" s="12">
        <v>0</v>
      </c>
      <c r="ADN29" s="37">
        <f t="shared" si="131"/>
        <v>452900295.92419821</v>
      </c>
      <c r="ADO29" s="53"/>
      <c r="ADP29" s="14" t="s">
        <v>4</v>
      </c>
      <c r="ADQ29" s="12" t="s">
        <v>32</v>
      </c>
      <c r="ADR29" s="12">
        <v>454754771.23032069</v>
      </c>
      <c r="ADS29" s="12">
        <v>0</v>
      </c>
      <c r="ADT29" s="37">
        <f t="shared" si="132"/>
        <v>454754771.23032069</v>
      </c>
      <c r="ADU29" s="53"/>
      <c r="ADV29" s="14" t="s">
        <v>4</v>
      </c>
      <c r="ADW29" s="12" t="s">
        <v>32</v>
      </c>
      <c r="ADX29" s="12">
        <v>456415232.66034985</v>
      </c>
      <c r="ADY29" s="12">
        <v>0</v>
      </c>
      <c r="ADZ29" s="37">
        <f t="shared" si="133"/>
        <v>456415232.66034985</v>
      </c>
      <c r="AEA29" s="53"/>
      <c r="AEB29" s="14" t="s">
        <v>4</v>
      </c>
      <c r="AEC29" s="12" t="s">
        <v>32</v>
      </c>
      <c r="AED29" s="12">
        <v>455381074.47084546</v>
      </c>
      <c r="AEE29" s="12">
        <v>0</v>
      </c>
      <c r="AEF29" s="37">
        <f t="shared" si="134"/>
        <v>455381074.47084546</v>
      </c>
      <c r="AEG29" s="53"/>
      <c r="AEH29" s="14" t="s">
        <v>4</v>
      </c>
      <c r="AEI29" s="12" t="s">
        <v>32</v>
      </c>
      <c r="AEJ29" s="12">
        <v>454860895.30466473</v>
      </c>
      <c r="AEK29" s="12">
        <v>0</v>
      </c>
      <c r="AEL29" s="37">
        <f t="shared" si="135"/>
        <v>454860895.30466473</v>
      </c>
      <c r="AEM29" s="53"/>
      <c r="AEN29" s="14" t="s">
        <v>4</v>
      </c>
      <c r="AEO29" s="12" t="s">
        <v>32</v>
      </c>
      <c r="AEP29" s="12">
        <v>453755427.21865892</v>
      </c>
      <c r="AEQ29" s="12">
        <v>0</v>
      </c>
      <c r="AER29" s="37">
        <f t="shared" si="136"/>
        <v>453755427.21865892</v>
      </c>
      <c r="AES29" s="53"/>
      <c r="AET29" s="14" t="s">
        <v>4</v>
      </c>
      <c r="AEU29" s="12" t="s">
        <v>32</v>
      </c>
      <c r="AEV29" s="12">
        <v>457246878.23177838</v>
      </c>
      <c r="AEW29" s="12">
        <v>0</v>
      </c>
      <c r="AEX29" s="37">
        <f t="shared" si="137"/>
        <v>457246878.23177838</v>
      </c>
      <c r="AEY29" s="53"/>
      <c r="AEZ29" s="14" t="s">
        <v>4</v>
      </c>
      <c r="AFA29" s="12" t="s">
        <v>32</v>
      </c>
      <c r="AFB29" s="12">
        <v>457825278.69533527</v>
      </c>
      <c r="AFC29" s="12">
        <v>0</v>
      </c>
      <c r="AFD29" s="37">
        <f t="shared" si="138"/>
        <v>457825278.69533527</v>
      </c>
      <c r="AFE29" s="53"/>
      <c r="AFF29" s="14" t="s">
        <v>4</v>
      </c>
      <c r="AFG29" s="12" t="s">
        <v>32</v>
      </c>
      <c r="AFH29" s="12">
        <v>460207354.92565596</v>
      </c>
      <c r="AFI29" s="12">
        <v>0</v>
      </c>
      <c r="AFJ29" s="37">
        <f t="shared" si="139"/>
        <v>460207354.92565596</v>
      </c>
      <c r="AFK29" s="53"/>
      <c r="AFL29" s="14" t="s">
        <v>4</v>
      </c>
      <c r="AFM29" s="12" t="s">
        <v>32</v>
      </c>
      <c r="AFN29" s="12">
        <v>457328707.88483965</v>
      </c>
      <c r="AFO29" s="12">
        <v>0</v>
      </c>
      <c r="AFP29" s="37">
        <v>457328707.88483965</v>
      </c>
      <c r="AFQ29" s="53"/>
      <c r="AFR29" s="14" t="s">
        <v>4</v>
      </c>
      <c r="AFS29" s="12" t="s">
        <v>32</v>
      </c>
      <c r="AFT29" s="12">
        <v>456381215.71720123</v>
      </c>
      <c r="AFU29" s="12">
        <v>0</v>
      </c>
      <c r="AFV29" s="37">
        <v>456381215.71720123</v>
      </c>
      <c r="AFW29" s="53"/>
      <c r="AFX29" s="14" t="s">
        <v>4</v>
      </c>
      <c r="AFY29" s="12" t="s">
        <v>32</v>
      </c>
      <c r="AFZ29" s="12">
        <v>458614255.21574342</v>
      </c>
      <c r="AGA29" s="12">
        <v>0</v>
      </c>
      <c r="AGB29" s="37">
        <v>458614255.21574342</v>
      </c>
      <c r="AGC29" s="53"/>
      <c r="AGD29" s="14" t="s">
        <v>4</v>
      </c>
      <c r="AGE29" s="12" t="s">
        <v>32</v>
      </c>
      <c r="AGF29" s="12">
        <v>449036711.55393583</v>
      </c>
      <c r="AGG29" s="12">
        <v>0</v>
      </c>
      <c r="AGH29" s="37">
        <v>449036711.55393583</v>
      </c>
      <c r="AGI29" s="53"/>
      <c r="AGJ29" s="14" t="s">
        <v>4</v>
      </c>
      <c r="AGK29" s="12" t="s">
        <v>32</v>
      </c>
      <c r="AGL29" s="12">
        <v>449546296.74052477</v>
      </c>
      <c r="AGM29" s="12">
        <v>0</v>
      </c>
      <c r="AGN29" s="37">
        <v>449546296.74052477</v>
      </c>
      <c r="AGO29" s="53"/>
      <c r="AGP29" s="14" t="s">
        <v>4</v>
      </c>
      <c r="AGQ29" s="12" t="s">
        <v>32</v>
      </c>
      <c r="AGR29" s="12">
        <v>446233727.8833819</v>
      </c>
      <c r="AGS29" s="12">
        <v>0</v>
      </c>
      <c r="AGT29" s="37">
        <v>446233727.8833819</v>
      </c>
      <c r="AGU29" s="53"/>
      <c r="AGV29" s="14" t="s">
        <v>4</v>
      </c>
      <c r="AGW29" s="12" t="s">
        <v>32</v>
      </c>
      <c r="AGX29" s="12">
        <v>449867764.57871717</v>
      </c>
      <c r="AGY29" s="12">
        <v>0</v>
      </c>
      <c r="AGZ29" s="37">
        <v>449867764.57871717</v>
      </c>
      <c r="AHA29" s="63"/>
      <c r="AHB29" s="14" t="s">
        <v>4</v>
      </c>
      <c r="AHC29" s="12" t="s">
        <v>32</v>
      </c>
      <c r="AHD29" s="12">
        <v>449226354.88775504</v>
      </c>
      <c r="AHE29" s="12">
        <v>0</v>
      </c>
      <c r="AHF29" s="37">
        <v>449226354.88775504</v>
      </c>
      <c r="AHG29" s="53"/>
      <c r="AHH29" s="14" t="s">
        <v>4</v>
      </c>
      <c r="AHI29" s="12" t="s">
        <v>32</v>
      </c>
      <c r="AHJ29" s="12">
        <v>445158284.180758</v>
      </c>
      <c r="AHK29" s="12">
        <v>0</v>
      </c>
      <c r="AHL29" s="37">
        <v>445158284.180758</v>
      </c>
      <c r="AHM29" s="63"/>
      <c r="AHN29" s="14" t="s">
        <v>4</v>
      </c>
      <c r="AHO29" s="12" t="s">
        <v>32</v>
      </c>
      <c r="AHP29" s="12">
        <v>448488304.29154515</v>
      </c>
      <c r="AHQ29" s="12">
        <v>0</v>
      </c>
      <c r="AHR29" s="37">
        <v>448488304.29154515</v>
      </c>
      <c r="AHS29" s="53"/>
      <c r="AHT29" s="14" t="s">
        <v>4</v>
      </c>
      <c r="AHU29" s="12" t="s">
        <v>32</v>
      </c>
      <c r="AHV29" s="12">
        <v>452291465.6355685</v>
      </c>
      <c r="AHW29" s="12">
        <v>0</v>
      </c>
      <c r="AHX29" s="37">
        <v>452291465.6355685</v>
      </c>
      <c r="AHY29" s="53"/>
      <c r="AHZ29" s="14" t="s">
        <v>4</v>
      </c>
      <c r="AIA29" s="12" t="s">
        <v>32</v>
      </c>
      <c r="AIB29" s="12">
        <v>452878663.28134108</v>
      </c>
      <c r="AIC29" s="12">
        <v>0</v>
      </c>
      <c r="AID29" s="37">
        <v>452878663.28134108</v>
      </c>
      <c r="AIE29" s="53"/>
      <c r="AIF29" s="14" t="s">
        <v>4</v>
      </c>
      <c r="AIG29" s="12" t="s">
        <v>32</v>
      </c>
      <c r="AIH29" s="12">
        <v>456843660.44169092</v>
      </c>
      <c r="AII29" s="12">
        <v>0</v>
      </c>
      <c r="AIJ29" s="37">
        <v>456843660.44169092</v>
      </c>
      <c r="AIK29" s="53"/>
      <c r="AIL29" s="14" t="s">
        <v>4</v>
      </c>
      <c r="AIM29" s="12" t="s">
        <v>32</v>
      </c>
      <c r="AIN29" s="12">
        <v>502851258.20116615</v>
      </c>
      <c r="AIO29" s="12">
        <v>0</v>
      </c>
      <c r="AIP29" s="37">
        <v>502851258.20116615</v>
      </c>
      <c r="AIQ29" s="53"/>
      <c r="AIR29" s="14" t="s">
        <v>4</v>
      </c>
      <c r="AIS29" s="12" t="s">
        <v>32</v>
      </c>
      <c r="AIT29" s="12">
        <v>505207984.31049562</v>
      </c>
      <c r="AIU29" s="12">
        <v>0</v>
      </c>
      <c r="AIV29" s="37">
        <v>505207984.31049562</v>
      </c>
      <c r="AIW29" s="53"/>
      <c r="AIX29" s="14" t="s">
        <v>4</v>
      </c>
      <c r="AIY29" s="12" t="s">
        <v>32</v>
      </c>
      <c r="AIZ29" s="12">
        <v>501268089.9970845</v>
      </c>
      <c r="AJA29" s="12">
        <v>0</v>
      </c>
      <c r="AJB29" s="37">
        <v>501268089.9970845</v>
      </c>
      <c r="AJC29" s="53"/>
      <c r="AJD29" s="14" t="s">
        <v>4</v>
      </c>
      <c r="AJE29" s="12" t="s">
        <v>32</v>
      </c>
      <c r="AJF29" s="12">
        <v>502028589.74052477</v>
      </c>
      <c r="AJG29" s="12">
        <v>0</v>
      </c>
      <c r="AJH29" s="37">
        <v>502028589.74052477</v>
      </c>
      <c r="AJI29" s="53"/>
      <c r="AJJ29" s="14" t="s">
        <v>4</v>
      </c>
      <c r="AJK29" s="12" t="s">
        <v>32</v>
      </c>
      <c r="AJL29" s="12">
        <v>504218151.42565596</v>
      </c>
      <c r="AJM29" s="12">
        <v>0</v>
      </c>
      <c r="AJN29" s="37">
        <v>504218151.42565596</v>
      </c>
      <c r="AJO29" s="53"/>
      <c r="AJP29" s="14" t="s">
        <v>4</v>
      </c>
      <c r="AJQ29" s="12" t="s">
        <v>32</v>
      </c>
      <c r="AJR29" s="12">
        <v>507273080.30320692</v>
      </c>
      <c r="AJS29" s="12">
        <v>0</v>
      </c>
      <c r="AJT29" s="37">
        <v>507273080.30320692</v>
      </c>
      <c r="AJU29" s="33"/>
      <c r="AJV29" s="8" t="s">
        <v>25</v>
      </c>
      <c r="AJW29" s="79"/>
      <c r="AJX29" s="12"/>
      <c r="AJY29" s="12"/>
      <c r="AJZ29" s="37"/>
      <c r="AKA29" s="53"/>
      <c r="AKB29" s="8" t="s">
        <v>25</v>
      </c>
      <c r="AKC29" s="79"/>
      <c r="AKD29" s="12"/>
      <c r="AKE29" s="12"/>
      <c r="AKF29" s="37"/>
      <c r="AKG29" s="63"/>
      <c r="AKH29" s="8" t="s">
        <v>25</v>
      </c>
      <c r="AKI29" s="79"/>
      <c r="AKJ29" s="12"/>
      <c r="AKK29" s="12"/>
      <c r="AKL29" s="37"/>
      <c r="AKM29" s="63"/>
      <c r="AKN29" s="8" t="s">
        <v>25</v>
      </c>
      <c r="AKO29" s="79"/>
      <c r="AKP29" s="12"/>
      <c r="AKQ29" s="12"/>
      <c r="AKR29" s="37"/>
      <c r="AKS29" s="63"/>
      <c r="AKT29" s="8" t="s">
        <v>25</v>
      </c>
      <c r="AKU29" s="79"/>
      <c r="AKV29" s="12"/>
      <c r="AKW29" s="12"/>
      <c r="AKX29" s="37"/>
      <c r="AKY29" s="53"/>
      <c r="AKZ29" s="8" t="s">
        <v>25</v>
      </c>
      <c r="ALA29" s="79"/>
      <c r="ALB29" s="12"/>
      <c r="ALC29" s="12"/>
      <c r="ALD29" s="37"/>
      <c r="ALE29" s="53"/>
      <c r="ALF29" s="8" t="s">
        <v>25</v>
      </c>
      <c r="ALG29" s="79"/>
      <c r="ALH29" s="12"/>
      <c r="ALI29" s="12"/>
      <c r="ALJ29" s="37"/>
      <c r="ALK29" s="53"/>
      <c r="ALL29" s="8" t="s">
        <v>25</v>
      </c>
      <c r="ALM29" s="79"/>
      <c r="ALN29" s="12"/>
      <c r="ALO29" s="12"/>
      <c r="ALP29" s="37"/>
      <c r="ALQ29" s="53"/>
      <c r="ALR29" s="8" t="s">
        <v>25</v>
      </c>
      <c r="ALS29" s="79"/>
      <c r="ALT29" s="12"/>
      <c r="ALU29" s="12"/>
      <c r="ALV29" s="37"/>
      <c r="ALW29" s="53"/>
      <c r="ALX29" s="8" t="s">
        <v>25</v>
      </c>
      <c r="ALY29" s="79"/>
      <c r="ALZ29" s="12"/>
      <c r="AMA29" s="12"/>
      <c r="AMB29" s="37"/>
      <c r="AMC29" s="53"/>
      <c r="AMD29" s="8" t="s">
        <v>25</v>
      </c>
      <c r="AME29" s="79"/>
      <c r="AMF29" s="12"/>
      <c r="AMG29" s="12"/>
      <c r="AMH29" s="37"/>
      <c r="AMI29" s="53"/>
      <c r="AMJ29" s="8" t="s">
        <v>25</v>
      </c>
      <c r="AMK29" s="79"/>
      <c r="AML29" s="12"/>
      <c r="AMM29" s="12"/>
      <c r="AMN29" s="37"/>
      <c r="AMO29" s="53"/>
      <c r="AMP29" s="8" t="s">
        <v>25</v>
      </c>
      <c r="AMQ29" s="79"/>
      <c r="AMR29" s="12"/>
      <c r="AMS29" s="12"/>
      <c r="AMT29" s="37"/>
      <c r="AMU29" s="53"/>
      <c r="AMV29" s="8" t="s">
        <v>25</v>
      </c>
      <c r="AMW29" s="79"/>
      <c r="AMX29" s="12"/>
      <c r="AMY29" s="12"/>
      <c r="AMZ29" s="37"/>
      <c r="ANA29" s="53"/>
      <c r="ANB29" s="8" t="s">
        <v>25</v>
      </c>
      <c r="ANC29" s="79"/>
      <c r="AND29" s="12"/>
      <c r="ANE29" s="12"/>
      <c r="ANF29" s="37"/>
      <c r="ANG29" s="53"/>
      <c r="ANH29" s="8" t="s">
        <v>25</v>
      </c>
      <c r="ANI29" s="79"/>
      <c r="ANJ29" s="12"/>
      <c r="ANK29" s="12"/>
      <c r="ANL29" s="37"/>
      <c r="ANM29" s="53"/>
      <c r="ANN29" s="8" t="s">
        <v>25</v>
      </c>
      <c r="ANO29" s="79"/>
      <c r="ANP29" s="12"/>
      <c r="ANQ29" s="12"/>
      <c r="ANR29" s="37"/>
      <c r="ANS29" s="53"/>
      <c r="ANT29" s="8" t="s">
        <v>25</v>
      </c>
      <c r="ANU29" s="79"/>
      <c r="ANV29" s="12"/>
      <c r="ANW29" s="12"/>
      <c r="ANX29" s="37"/>
      <c r="ANY29" s="53"/>
      <c r="ANZ29" s="8" t="s">
        <v>25</v>
      </c>
      <c r="AOA29" s="79"/>
      <c r="AOB29" s="12"/>
      <c r="AOC29" s="12"/>
      <c r="AOD29" s="37"/>
      <c r="AOE29" s="53"/>
      <c r="AOF29" s="8" t="s">
        <v>25</v>
      </c>
      <c r="AOG29" s="79"/>
      <c r="AOH29" s="12"/>
      <c r="AOI29" s="12"/>
      <c r="AOJ29" s="37"/>
    </row>
    <row r="30" spans="2:1076" s="6" customFormat="1" ht="32" x14ac:dyDescent="0.2">
      <c r="B30" s="7"/>
      <c r="C30" s="33"/>
      <c r="D30" s="14" t="s">
        <v>5</v>
      </c>
      <c r="E30" s="12" t="s">
        <v>33</v>
      </c>
      <c r="F30" s="12">
        <v>0</v>
      </c>
      <c r="G30" s="12">
        <v>0</v>
      </c>
      <c r="H30" s="37">
        <f t="shared" si="0"/>
        <v>0</v>
      </c>
      <c r="I30" s="49"/>
      <c r="J30" s="14" t="s">
        <v>5</v>
      </c>
      <c r="K30" s="12" t="s">
        <v>33</v>
      </c>
      <c r="L30" s="12">
        <v>0</v>
      </c>
      <c r="M30" s="12">
        <v>0</v>
      </c>
      <c r="N30" s="37">
        <f t="shared" si="1"/>
        <v>0</v>
      </c>
      <c r="O30" s="49"/>
      <c r="P30" s="14" t="s">
        <v>5</v>
      </c>
      <c r="Q30" s="12" t="s">
        <v>33</v>
      </c>
      <c r="R30" s="12">
        <v>0</v>
      </c>
      <c r="S30" s="12">
        <v>0</v>
      </c>
      <c r="T30" s="37">
        <f t="shared" si="2"/>
        <v>0</v>
      </c>
      <c r="U30" s="54"/>
      <c r="V30" s="14" t="s">
        <v>5</v>
      </c>
      <c r="W30" s="12" t="s">
        <v>33</v>
      </c>
      <c r="X30" s="12">
        <v>0</v>
      </c>
      <c r="Y30" s="12">
        <v>0</v>
      </c>
      <c r="Z30" s="37">
        <f t="shared" si="3"/>
        <v>0</v>
      </c>
      <c r="AA30" s="54"/>
      <c r="AB30" s="14" t="s">
        <v>5</v>
      </c>
      <c r="AC30" s="12" t="s">
        <v>33</v>
      </c>
      <c r="AD30" s="12">
        <v>0</v>
      </c>
      <c r="AE30" s="12">
        <v>0</v>
      </c>
      <c r="AF30" s="37">
        <f t="shared" si="4"/>
        <v>0</v>
      </c>
      <c r="AG30" s="52"/>
      <c r="AH30" s="14" t="s">
        <v>5</v>
      </c>
      <c r="AI30" s="12" t="s">
        <v>33</v>
      </c>
      <c r="AJ30" s="12">
        <v>0</v>
      </c>
      <c r="AK30" s="12">
        <v>0</v>
      </c>
      <c r="AL30" s="37">
        <f t="shared" si="5"/>
        <v>0</v>
      </c>
      <c r="AM30" s="54"/>
      <c r="AN30" s="14" t="s">
        <v>5</v>
      </c>
      <c r="AO30" s="12" t="s">
        <v>33</v>
      </c>
      <c r="AP30" s="12">
        <v>0</v>
      </c>
      <c r="AQ30" s="12">
        <v>0</v>
      </c>
      <c r="AR30" s="37">
        <f t="shared" si="6"/>
        <v>0</v>
      </c>
      <c r="AS30" s="54"/>
      <c r="AT30" s="14" t="s">
        <v>5</v>
      </c>
      <c r="AU30" s="12" t="s">
        <v>33</v>
      </c>
      <c r="AV30" s="12">
        <v>0</v>
      </c>
      <c r="AW30" s="12">
        <v>0</v>
      </c>
      <c r="AX30" s="37">
        <f t="shared" si="7"/>
        <v>0</v>
      </c>
      <c r="AY30" s="53"/>
      <c r="AZ30" s="14" t="s">
        <v>5</v>
      </c>
      <c r="BA30" s="12" t="s">
        <v>33</v>
      </c>
      <c r="BB30" s="12">
        <v>0</v>
      </c>
      <c r="BC30" s="12">
        <v>0</v>
      </c>
      <c r="BD30" s="37">
        <f t="shared" si="8"/>
        <v>0</v>
      </c>
      <c r="BE30" s="49"/>
      <c r="BF30" s="14" t="s">
        <v>5</v>
      </c>
      <c r="BG30" s="12" t="s">
        <v>33</v>
      </c>
      <c r="BH30" s="12">
        <v>0</v>
      </c>
      <c r="BI30" s="12">
        <v>0</v>
      </c>
      <c r="BJ30" s="37">
        <f t="shared" si="9"/>
        <v>0</v>
      </c>
      <c r="BK30" s="49"/>
      <c r="BL30" s="14" t="s">
        <v>5</v>
      </c>
      <c r="BM30" s="12" t="s">
        <v>33</v>
      </c>
      <c r="BN30" s="12">
        <v>0</v>
      </c>
      <c r="BO30" s="12">
        <v>0</v>
      </c>
      <c r="BP30" s="37">
        <f t="shared" si="10"/>
        <v>0</v>
      </c>
      <c r="BQ30" s="49"/>
      <c r="BR30" s="14" t="s">
        <v>5</v>
      </c>
      <c r="BS30" s="12" t="s">
        <v>33</v>
      </c>
      <c r="BT30" s="12">
        <v>0</v>
      </c>
      <c r="BU30" s="12">
        <v>0</v>
      </c>
      <c r="BV30" s="37">
        <f t="shared" si="11"/>
        <v>0</v>
      </c>
      <c r="BW30" s="49"/>
      <c r="BX30" s="14" t="s">
        <v>5</v>
      </c>
      <c r="BY30" s="12" t="s">
        <v>33</v>
      </c>
      <c r="BZ30" s="12">
        <v>0</v>
      </c>
      <c r="CA30" s="12">
        <v>0</v>
      </c>
      <c r="CB30" s="37">
        <f t="shared" si="12"/>
        <v>0</v>
      </c>
      <c r="CC30" s="49"/>
      <c r="CD30" s="14" t="s">
        <v>5</v>
      </c>
      <c r="CE30" s="12" t="s">
        <v>33</v>
      </c>
      <c r="CF30" s="12">
        <v>0</v>
      </c>
      <c r="CG30" s="12">
        <v>0</v>
      </c>
      <c r="CH30" s="37">
        <f t="shared" si="13"/>
        <v>0</v>
      </c>
      <c r="CI30" s="49"/>
      <c r="CJ30" s="14" t="s">
        <v>5</v>
      </c>
      <c r="CK30" s="12" t="s">
        <v>33</v>
      </c>
      <c r="CL30" s="12">
        <v>0</v>
      </c>
      <c r="CM30" s="12">
        <v>0</v>
      </c>
      <c r="CN30" s="37">
        <f t="shared" si="14"/>
        <v>0</v>
      </c>
      <c r="CO30" s="49"/>
      <c r="CP30" s="14" t="s">
        <v>5</v>
      </c>
      <c r="CQ30" s="12" t="s">
        <v>33</v>
      </c>
      <c r="CR30" s="12">
        <v>0</v>
      </c>
      <c r="CS30" s="12">
        <v>0</v>
      </c>
      <c r="CT30" s="37">
        <f t="shared" si="15"/>
        <v>0</v>
      </c>
      <c r="CU30" s="49"/>
      <c r="CV30" s="14" t="s">
        <v>5</v>
      </c>
      <c r="CW30" s="12" t="s">
        <v>33</v>
      </c>
      <c r="CX30" s="12">
        <v>0</v>
      </c>
      <c r="CY30" s="12">
        <v>0</v>
      </c>
      <c r="CZ30" s="37">
        <f t="shared" si="16"/>
        <v>0</v>
      </c>
      <c r="DA30" s="55"/>
      <c r="DB30" s="14" t="s">
        <v>5</v>
      </c>
      <c r="DC30" s="12" t="s">
        <v>33</v>
      </c>
      <c r="DD30" s="12">
        <v>0</v>
      </c>
      <c r="DE30" s="12">
        <v>0</v>
      </c>
      <c r="DF30" s="37">
        <f t="shared" si="17"/>
        <v>0</v>
      </c>
      <c r="DG30" s="49"/>
      <c r="DH30" s="14" t="s">
        <v>5</v>
      </c>
      <c r="DI30" s="12" t="s">
        <v>33</v>
      </c>
      <c r="DJ30" s="12">
        <v>0</v>
      </c>
      <c r="DK30" s="12">
        <v>0</v>
      </c>
      <c r="DL30" s="37">
        <f t="shared" si="18"/>
        <v>0</v>
      </c>
      <c r="DM30" s="49"/>
      <c r="DN30" s="14" t="s">
        <v>5</v>
      </c>
      <c r="DO30" s="12" t="s">
        <v>33</v>
      </c>
      <c r="DP30" s="12">
        <v>0</v>
      </c>
      <c r="DQ30" s="12">
        <v>0</v>
      </c>
      <c r="DR30" s="37">
        <f t="shared" si="19"/>
        <v>0</v>
      </c>
      <c r="DS30" s="53"/>
      <c r="DT30" s="14" t="s">
        <v>5</v>
      </c>
      <c r="DU30" s="12" t="s">
        <v>33</v>
      </c>
      <c r="DV30" s="12">
        <v>0</v>
      </c>
      <c r="DW30" s="12">
        <v>0</v>
      </c>
      <c r="DX30" s="37">
        <f t="shared" si="20"/>
        <v>0</v>
      </c>
      <c r="DY30" s="49"/>
      <c r="DZ30" s="14" t="s">
        <v>5</v>
      </c>
      <c r="EA30" s="12" t="s">
        <v>33</v>
      </c>
      <c r="EB30" s="12">
        <v>0</v>
      </c>
      <c r="EC30" s="12">
        <v>0</v>
      </c>
      <c r="ED30" s="37">
        <f t="shared" si="21"/>
        <v>0</v>
      </c>
      <c r="EE30" s="49"/>
      <c r="EF30" s="14" t="s">
        <v>5</v>
      </c>
      <c r="EG30" s="12" t="s">
        <v>33</v>
      </c>
      <c r="EH30" s="12">
        <v>0</v>
      </c>
      <c r="EI30" s="12">
        <v>0</v>
      </c>
      <c r="EJ30" s="37">
        <f t="shared" si="22"/>
        <v>0</v>
      </c>
      <c r="EK30" s="49"/>
      <c r="EL30" s="14" t="s">
        <v>5</v>
      </c>
      <c r="EM30" s="12" t="s">
        <v>33</v>
      </c>
      <c r="EN30" s="12">
        <v>0</v>
      </c>
      <c r="EO30" s="12">
        <v>0</v>
      </c>
      <c r="EP30" s="37">
        <f t="shared" si="23"/>
        <v>0</v>
      </c>
      <c r="EQ30" s="49"/>
      <c r="ER30" s="14" t="s">
        <v>5</v>
      </c>
      <c r="ES30" s="12" t="s">
        <v>33</v>
      </c>
      <c r="ET30" s="12">
        <v>0</v>
      </c>
      <c r="EU30" s="12">
        <v>0</v>
      </c>
      <c r="EV30" s="37">
        <f t="shared" si="24"/>
        <v>0</v>
      </c>
      <c r="EW30" s="49"/>
      <c r="EX30" s="14" t="s">
        <v>5</v>
      </c>
      <c r="EY30" s="12" t="s">
        <v>33</v>
      </c>
      <c r="EZ30" s="12">
        <v>0</v>
      </c>
      <c r="FA30" s="12">
        <v>0</v>
      </c>
      <c r="FB30" s="37">
        <f t="shared" si="25"/>
        <v>0</v>
      </c>
      <c r="FC30" s="49"/>
      <c r="FD30" s="14" t="s">
        <v>5</v>
      </c>
      <c r="FE30" s="12" t="s">
        <v>33</v>
      </c>
      <c r="FF30" s="12">
        <v>0</v>
      </c>
      <c r="FG30" s="12">
        <v>0</v>
      </c>
      <c r="FH30" s="37">
        <f t="shared" si="26"/>
        <v>0</v>
      </c>
      <c r="FI30" s="49"/>
      <c r="FJ30" s="14" t="s">
        <v>5</v>
      </c>
      <c r="FK30" s="12" t="s">
        <v>33</v>
      </c>
      <c r="FL30" s="12">
        <v>0</v>
      </c>
      <c r="FM30" s="12">
        <v>0</v>
      </c>
      <c r="FN30" s="37">
        <f t="shared" si="27"/>
        <v>0</v>
      </c>
      <c r="FO30" s="49"/>
      <c r="FP30" s="14" t="s">
        <v>5</v>
      </c>
      <c r="FQ30" s="12" t="s">
        <v>33</v>
      </c>
      <c r="FR30" s="12">
        <v>0</v>
      </c>
      <c r="FS30" s="12">
        <v>0</v>
      </c>
      <c r="FT30" s="37">
        <f t="shared" si="28"/>
        <v>0</v>
      </c>
      <c r="FU30" s="53"/>
      <c r="FV30" s="14" t="s">
        <v>5</v>
      </c>
      <c r="FW30" s="12" t="s">
        <v>33</v>
      </c>
      <c r="FX30" s="12">
        <v>0</v>
      </c>
      <c r="FY30" s="12">
        <v>0</v>
      </c>
      <c r="FZ30" s="37">
        <f t="shared" si="29"/>
        <v>0</v>
      </c>
      <c r="GA30" s="53"/>
      <c r="GB30" s="14" t="s">
        <v>5</v>
      </c>
      <c r="GC30" s="12" t="s">
        <v>33</v>
      </c>
      <c r="GD30" s="12">
        <v>0</v>
      </c>
      <c r="GE30" s="12">
        <v>0</v>
      </c>
      <c r="GF30" s="37">
        <f t="shared" si="30"/>
        <v>0</v>
      </c>
      <c r="GG30" s="53"/>
      <c r="GH30" s="14" t="s">
        <v>5</v>
      </c>
      <c r="GI30" s="12" t="s">
        <v>33</v>
      </c>
      <c r="GJ30" s="12">
        <v>0</v>
      </c>
      <c r="GK30" s="12">
        <v>0</v>
      </c>
      <c r="GL30" s="37">
        <f t="shared" si="31"/>
        <v>0</v>
      </c>
      <c r="GM30" s="53"/>
      <c r="GN30" s="14" t="s">
        <v>5</v>
      </c>
      <c r="GO30" s="12" t="s">
        <v>33</v>
      </c>
      <c r="GP30" s="12">
        <v>0</v>
      </c>
      <c r="GQ30" s="12">
        <v>0</v>
      </c>
      <c r="GR30" s="37">
        <f t="shared" si="32"/>
        <v>0</v>
      </c>
      <c r="GS30" s="53"/>
      <c r="GT30" s="14" t="s">
        <v>5</v>
      </c>
      <c r="GU30" s="12" t="s">
        <v>33</v>
      </c>
      <c r="GV30" s="12">
        <v>0</v>
      </c>
      <c r="GW30" s="12">
        <v>0</v>
      </c>
      <c r="GX30" s="37">
        <f t="shared" si="33"/>
        <v>0</v>
      </c>
      <c r="GY30" s="53"/>
      <c r="GZ30" s="14" t="s">
        <v>5</v>
      </c>
      <c r="HA30" s="12" t="s">
        <v>33</v>
      </c>
      <c r="HB30" s="12">
        <v>0</v>
      </c>
      <c r="HC30" s="12">
        <v>0</v>
      </c>
      <c r="HD30" s="37">
        <f t="shared" si="34"/>
        <v>0</v>
      </c>
      <c r="HE30" s="53"/>
      <c r="HF30" s="14" t="s">
        <v>5</v>
      </c>
      <c r="HG30" s="12" t="s">
        <v>33</v>
      </c>
      <c r="HH30" s="12">
        <v>0</v>
      </c>
      <c r="HI30" s="12">
        <v>0</v>
      </c>
      <c r="HJ30" s="37">
        <f t="shared" si="35"/>
        <v>0</v>
      </c>
      <c r="HK30" s="53"/>
      <c r="HL30" s="14" t="s">
        <v>5</v>
      </c>
      <c r="HM30" s="12" t="s">
        <v>33</v>
      </c>
      <c r="HN30" s="12">
        <v>0</v>
      </c>
      <c r="HO30" s="12">
        <v>0</v>
      </c>
      <c r="HP30" s="37">
        <f t="shared" si="36"/>
        <v>0</v>
      </c>
      <c r="HQ30" s="53"/>
      <c r="HR30" s="14" t="s">
        <v>5</v>
      </c>
      <c r="HS30" s="12" t="s">
        <v>33</v>
      </c>
      <c r="HT30" s="12">
        <v>0</v>
      </c>
      <c r="HU30" s="12">
        <v>0</v>
      </c>
      <c r="HV30" s="37">
        <f t="shared" si="37"/>
        <v>0</v>
      </c>
      <c r="HW30" s="53"/>
      <c r="HX30" s="14" t="s">
        <v>5</v>
      </c>
      <c r="HY30" s="12" t="s">
        <v>33</v>
      </c>
      <c r="HZ30" s="12">
        <v>0</v>
      </c>
      <c r="IA30" s="12">
        <v>0</v>
      </c>
      <c r="IB30" s="37">
        <f t="shared" si="38"/>
        <v>0</v>
      </c>
      <c r="IC30" s="53"/>
      <c r="ID30" s="14" t="s">
        <v>5</v>
      </c>
      <c r="IE30" s="12" t="s">
        <v>33</v>
      </c>
      <c r="IF30" s="12">
        <v>0</v>
      </c>
      <c r="IG30" s="12">
        <v>0</v>
      </c>
      <c r="IH30" s="37">
        <f t="shared" si="39"/>
        <v>0</v>
      </c>
      <c r="II30" s="53"/>
      <c r="IJ30" s="14" t="s">
        <v>5</v>
      </c>
      <c r="IK30" s="12" t="s">
        <v>33</v>
      </c>
      <c r="IL30" s="12">
        <v>0</v>
      </c>
      <c r="IM30" s="12">
        <v>0</v>
      </c>
      <c r="IN30" s="37">
        <f t="shared" si="40"/>
        <v>0</v>
      </c>
      <c r="IO30" s="53"/>
      <c r="IP30" s="14" t="s">
        <v>5</v>
      </c>
      <c r="IQ30" s="12" t="s">
        <v>33</v>
      </c>
      <c r="IR30" s="12">
        <v>0</v>
      </c>
      <c r="IS30" s="12">
        <v>0</v>
      </c>
      <c r="IT30" s="37">
        <f t="shared" si="41"/>
        <v>0</v>
      </c>
      <c r="IU30" s="53"/>
      <c r="IV30" s="14" t="s">
        <v>5</v>
      </c>
      <c r="IW30" s="12" t="s">
        <v>33</v>
      </c>
      <c r="IX30" s="12">
        <v>0</v>
      </c>
      <c r="IY30" s="12">
        <v>0</v>
      </c>
      <c r="IZ30" s="37">
        <f t="shared" si="42"/>
        <v>0</v>
      </c>
      <c r="JA30" s="53"/>
      <c r="JB30" s="14" t="s">
        <v>5</v>
      </c>
      <c r="JC30" s="12" t="s">
        <v>33</v>
      </c>
      <c r="JD30" s="12">
        <v>0</v>
      </c>
      <c r="JE30" s="12">
        <v>0</v>
      </c>
      <c r="JF30" s="37">
        <f t="shared" si="43"/>
        <v>0</v>
      </c>
      <c r="JG30" s="53"/>
      <c r="JH30" s="14" t="s">
        <v>5</v>
      </c>
      <c r="JI30" s="12" t="s">
        <v>33</v>
      </c>
      <c r="JJ30" s="12">
        <v>0</v>
      </c>
      <c r="JK30" s="12">
        <v>0</v>
      </c>
      <c r="JL30" s="37">
        <f t="shared" si="44"/>
        <v>0</v>
      </c>
      <c r="JM30" s="53"/>
      <c r="JN30" s="14" t="s">
        <v>5</v>
      </c>
      <c r="JO30" s="12" t="s">
        <v>33</v>
      </c>
      <c r="JP30" s="12">
        <v>0</v>
      </c>
      <c r="JQ30" s="12">
        <v>0</v>
      </c>
      <c r="JR30" s="37">
        <f t="shared" si="45"/>
        <v>0</v>
      </c>
      <c r="JS30" s="53"/>
      <c r="JT30" s="14" t="s">
        <v>5</v>
      </c>
      <c r="JU30" s="12" t="s">
        <v>33</v>
      </c>
      <c r="JV30" s="12">
        <v>0</v>
      </c>
      <c r="JW30" s="12">
        <v>0</v>
      </c>
      <c r="JX30" s="37">
        <f t="shared" si="46"/>
        <v>0</v>
      </c>
      <c r="JY30" s="53"/>
      <c r="JZ30" s="14" t="s">
        <v>5</v>
      </c>
      <c r="KA30" s="12" t="s">
        <v>33</v>
      </c>
      <c r="KB30" s="12">
        <v>0</v>
      </c>
      <c r="KC30" s="12">
        <v>0</v>
      </c>
      <c r="KD30" s="37">
        <f t="shared" si="47"/>
        <v>0</v>
      </c>
      <c r="KE30" s="53"/>
      <c r="KF30" s="14" t="s">
        <v>5</v>
      </c>
      <c r="KG30" s="12" t="s">
        <v>33</v>
      </c>
      <c r="KH30" s="12">
        <v>0</v>
      </c>
      <c r="KI30" s="12">
        <v>0</v>
      </c>
      <c r="KJ30" s="37">
        <f t="shared" si="48"/>
        <v>0</v>
      </c>
      <c r="KK30" s="53"/>
      <c r="KL30" s="14" t="s">
        <v>5</v>
      </c>
      <c r="KM30" s="12" t="s">
        <v>33</v>
      </c>
      <c r="KN30" s="12">
        <v>0</v>
      </c>
      <c r="KO30" s="12">
        <v>0</v>
      </c>
      <c r="KP30" s="37">
        <f t="shared" si="49"/>
        <v>0</v>
      </c>
      <c r="KQ30" s="53"/>
      <c r="KR30" s="14" t="s">
        <v>5</v>
      </c>
      <c r="KS30" s="12" t="s">
        <v>33</v>
      </c>
      <c r="KT30" s="12">
        <v>0</v>
      </c>
      <c r="KU30" s="12">
        <v>0</v>
      </c>
      <c r="KV30" s="37">
        <f t="shared" si="50"/>
        <v>0</v>
      </c>
      <c r="KW30" s="53"/>
      <c r="KX30" s="14" t="s">
        <v>5</v>
      </c>
      <c r="KY30" s="12" t="s">
        <v>33</v>
      </c>
      <c r="KZ30" s="12">
        <v>0</v>
      </c>
      <c r="LA30" s="12">
        <v>0</v>
      </c>
      <c r="LB30" s="37">
        <f t="shared" si="51"/>
        <v>0</v>
      </c>
      <c r="LC30" s="53"/>
      <c r="LD30" s="14" t="s">
        <v>5</v>
      </c>
      <c r="LE30" s="12" t="s">
        <v>33</v>
      </c>
      <c r="LF30" s="12">
        <v>0</v>
      </c>
      <c r="LG30" s="12">
        <v>0</v>
      </c>
      <c r="LH30" s="37">
        <f t="shared" si="52"/>
        <v>0</v>
      </c>
      <c r="LI30" s="53"/>
      <c r="LJ30" s="14" t="s">
        <v>5</v>
      </c>
      <c r="LK30" s="12" t="s">
        <v>33</v>
      </c>
      <c r="LL30" s="12">
        <v>0</v>
      </c>
      <c r="LM30" s="12">
        <v>0</v>
      </c>
      <c r="LN30" s="37">
        <f t="shared" si="53"/>
        <v>0</v>
      </c>
      <c r="LO30" s="53"/>
      <c r="LP30" s="14" t="s">
        <v>5</v>
      </c>
      <c r="LQ30" s="12" t="s">
        <v>33</v>
      </c>
      <c r="LR30" s="12">
        <v>0</v>
      </c>
      <c r="LS30" s="12">
        <v>0</v>
      </c>
      <c r="LT30" s="37">
        <f t="shared" si="54"/>
        <v>0</v>
      </c>
      <c r="LU30" s="53"/>
      <c r="LV30" s="14" t="s">
        <v>5</v>
      </c>
      <c r="LW30" s="12" t="s">
        <v>33</v>
      </c>
      <c r="LX30" s="12">
        <v>0</v>
      </c>
      <c r="LY30" s="12">
        <v>0</v>
      </c>
      <c r="LZ30" s="37">
        <f t="shared" si="55"/>
        <v>0</v>
      </c>
      <c r="MA30" s="53"/>
      <c r="MB30" s="14" t="s">
        <v>5</v>
      </c>
      <c r="MC30" s="12" t="s">
        <v>33</v>
      </c>
      <c r="MD30" s="12">
        <v>0</v>
      </c>
      <c r="ME30" s="12">
        <v>0</v>
      </c>
      <c r="MF30" s="37">
        <f t="shared" si="56"/>
        <v>0</v>
      </c>
      <c r="MG30" s="53"/>
      <c r="MH30" s="14" t="s">
        <v>5</v>
      </c>
      <c r="MI30" s="12" t="s">
        <v>33</v>
      </c>
      <c r="MJ30" s="12">
        <v>0</v>
      </c>
      <c r="MK30" s="12">
        <v>0</v>
      </c>
      <c r="ML30" s="37">
        <f t="shared" si="57"/>
        <v>0</v>
      </c>
      <c r="MM30" s="53"/>
      <c r="MN30" s="14" t="s">
        <v>5</v>
      </c>
      <c r="MO30" s="12" t="s">
        <v>33</v>
      </c>
      <c r="MP30" s="12">
        <v>0</v>
      </c>
      <c r="MQ30" s="12">
        <v>0</v>
      </c>
      <c r="MR30" s="37">
        <f t="shared" si="58"/>
        <v>0</v>
      </c>
      <c r="MS30" s="53"/>
      <c r="MT30" s="14" t="s">
        <v>5</v>
      </c>
      <c r="MU30" s="12" t="s">
        <v>33</v>
      </c>
      <c r="MV30" s="12">
        <v>0</v>
      </c>
      <c r="MW30" s="12">
        <v>0</v>
      </c>
      <c r="MX30" s="37">
        <f t="shared" si="59"/>
        <v>0</v>
      </c>
      <c r="MY30" s="33"/>
      <c r="MZ30" s="14" t="s">
        <v>5</v>
      </c>
      <c r="NA30" s="12" t="s">
        <v>33</v>
      </c>
      <c r="NB30" s="12">
        <v>0</v>
      </c>
      <c r="NC30" s="12">
        <v>0</v>
      </c>
      <c r="ND30" s="37">
        <f t="shared" si="60"/>
        <v>0</v>
      </c>
      <c r="NE30" s="53"/>
      <c r="NF30" s="14" t="s">
        <v>5</v>
      </c>
      <c r="NG30" s="12" t="s">
        <v>33</v>
      </c>
      <c r="NH30" s="12">
        <v>0</v>
      </c>
      <c r="NI30" s="12">
        <v>0</v>
      </c>
      <c r="NJ30" s="37">
        <f t="shared" si="61"/>
        <v>0</v>
      </c>
      <c r="NK30" s="53"/>
      <c r="NL30" s="14" t="s">
        <v>5</v>
      </c>
      <c r="NM30" s="12" t="s">
        <v>33</v>
      </c>
      <c r="NN30" s="12">
        <v>0</v>
      </c>
      <c r="NO30" s="12">
        <v>0</v>
      </c>
      <c r="NP30" s="37">
        <f t="shared" si="62"/>
        <v>0</v>
      </c>
      <c r="NQ30" s="33"/>
      <c r="NR30" s="14" t="s">
        <v>5</v>
      </c>
      <c r="NS30" s="12" t="s">
        <v>33</v>
      </c>
      <c r="NT30" s="12">
        <v>0</v>
      </c>
      <c r="NU30" s="12">
        <v>0</v>
      </c>
      <c r="NV30" s="37">
        <f t="shared" si="63"/>
        <v>0</v>
      </c>
      <c r="NW30" s="53"/>
      <c r="NX30" s="14" t="s">
        <v>5</v>
      </c>
      <c r="NY30" s="12" t="s">
        <v>33</v>
      </c>
      <c r="NZ30" s="12">
        <v>0</v>
      </c>
      <c r="OA30" s="12">
        <v>0</v>
      </c>
      <c r="OB30" s="37">
        <f t="shared" si="64"/>
        <v>0</v>
      </c>
      <c r="OC30" s="53"/>
      <c r="OD30" s="14" t="s">
        <v>5</v>
      </c>
      <c r="OE30" s="12" t="s">
        <v>33</v>
      </c>
      <c r="OF30" s="12">
        <v>0</v>
      </c>
      <c r="OG30" s="12">
        <v>0</v>
      </c>
      <c r="OH30" s="37">
        <f t="shared" si="65"/>
        <v>0</v>
      </c>
      <c r="OI30" s="53"/>
      <c r="OJ30" s="14" t="s">
        <v>5</v>
      </c>
      <c r="OK30" s="12" t="s">
        <v>33</v>
      </c>
      <c r="OL30" s="12">
        <v>0</v>
      </c>
      <c r="OM30" s="12">
        <v>0</v>
      </c>
      <c r="ON30" s="37">
        <f t="shared" si="66"/>
        <v>0</v>
      </c>
      <c r="OO30" s="53"/>
      <c r="OP30" s="14" t="s">
        <v>5</v>
      </c>
      <c r="OQ30" s="12" t="s">
        <v>33</v>
      </c>
      <c r="OR30" s="12">
        <v>0</v>
      </c>
      <c r="OS30" s="12">
        <v>0</v>
      </c>
      <c r="OT30" s="37">
        <f t="shared" si="67"/>
        <v>0</v>
      </c>
      <c r="OU30" s="53"/>
      <c r="OV30" s="14" t="s">
        <v>5</v>
      </c>
      <c r="OW30" s="12" t="s">
        <v>33</v>
      </c>
      <c r="OX30" s="12">
        <v>0</v>
      </c>
      <c r="OY30" s="12">
        <v>0</v>
      </c>
      <c r="OZ30" s="37">
        <f t="shared" si="68"/>
        <v>0</v>
      </c>
      <c r="PA30" s="53"/>
      <c r="PB30" s="14" t="s">
        <v>5</v>
      </c>
      <c r="PC30" s="12" t="s">
        <v>33</v>
      </c>
      <c r="PD30" s="12">
        <v>0</v>
      </c>
      <c r="PE30" s="12">
        <v>0</v>
      </c>
      <c r="PF30" s="37">
        <f t="shared" si="69"/>
        <v>0</v>
      </c>
      <c r="PG30" s="53"/>
      <c r="PH30" s="14" t="s">
        <v>5</v>
      </c>
      <c r="PI30" s="12" t="s">
        <v>33</v>
      </c>
      <c r="PJ30" s="12">
        <v>0</v>
      </c>
      <c r="PK30" s="12">
        <v>0</v>
      </c>
      <c r="PL30" s="37">
        <f t="shared" si="70"/>
        <v>0</v>
      </c>
      <c r="PM30" s="53"/>
      <c r="PN30" s="14" t="s">
        <v>5</v>
      </c>
      <c r="PO30" s="12" t="s">
        <v>33</v>
      </c>
      <c r="PP30" s="12">
        <v>0</v>
      </c>
      <c r="PQ30" s="12">
        <v>0</v>
      </c>
      <c r="PR30" s="37">
        <f t="shared" si="71"/>
        <v>0</v>
      </c>
      <c r="PS30" s="53"/>
      <c r="PT30" s="14" t="s">
        <v>5</v>
      </c>
      <c r="PU30" s="12" t="s">
        <v>33</v>
      </c>
      <c r="PV30" s="12">
        <v>0</v>
      </c>
      <c r="PW30" s="12">
        <v>0</v>
      </c>
      <c r="PX30" s="37">
        <f t="shared" si="72"/>
        <v>0</v>
      </c>
      <c r="PY30" s="53"/>
      <c r="PZ30" s="14" t="s">
        <v>5</v>
      </c>
      <c r="QA30" s="12" t="s">
        <v>33</v>
      </c>
      <c r="QB30" s="12">
        <v>0</v>
      </c>
      <c r="QC30" s="12">
        <v>0</v>
      </c>
      <c r="QD30" s="37">
        <f t="shared" si="73"/>
        <v>0</v>
      </c>
      <c r="QE30" s="53"/>
      <c r="QF30" s="14" t="s">
        <v>5</v>
      </c>
      <c r="QG30" s="12" t="s">
        <v>33</v>
      </c>
      <c r="QH30" s="12">
        <v>0</v>
      </c>
      <c r="QI30" s="12">
        <v>0</v>
      </c>
      <c r="QJ30" s="37">
        <f t="shared" si="74"/>
        <v>0</v>
      </c>
      <c r="QK30" s="53"/>
      <c r="QL30" s="14" t="s">
        <v>5</v>
      </c>
      <c r="QM30" s="12" t="s">
        <v>33</v>
      </c>
      <c r="QN30" s="12">
        <v>0</v>
      </c>
      <c r="QO30" s="12">
        <v>0</v>
      </c>
      <c r="QP30" s="37">
        <f t="shared" si="75"/>
        <v>0</v>
      </c>
      <c r="QQ30" s="53"/>
      <c r="QR30" s="14" t="s">
        <v>5</v>
      </c>
      <c r="QS30" s="12" t="s">
        <v>33</v>
      </c>
      <c r="QT30" s="12">
        <v>0</v>
      </c>
      <c r="QU30" s="12">
        <v>0</v>
      </c>
      <c r="QV30" s="37">
        <f t="shared" si="76"/>
        <v>0</v>
      </c>
      <c r="QW30" s="53"/>
      <c r="QX30" s="14" t="s">
        <v>5</v>
      </c>
      <c r="QY30" s="12" t="s">
        <v>33</v>
      </c>
      <c r="QZ30" s="12">
        <v>0</v>
      </c>
      <c r="RA30" s="12">
        <v>0</v>
      </c>
      <c r="RB30" s="37">
        <f t="shared" si="77"/>
        <v>0</v>
      </c>
      <c r="RC30" s="53"/>
      <c r="RD30" s="14" t="s">
        <v>5</v>
      </c>
      <c r="RE30" s="12" t="s">
        <v>33</v>
      </c>
      <c r="RF30" s="12">
        <v>0</v>
      </c>
      <c r="RG30" s="12">
        <v>0</v>
      </c>
      <c r="RH30" s="37">
        <f t="shared" si="78"/>
        <v>0</v>
      </c>
      <c r="RI30" s="53"/>
      <c r="RJ30" s="14" t="s">
        <v>5</v>
      </c>
      <c r="RK30" s="12" t="s">
        <v>33</v>
      </c>
      <c r="RL30" s="12">
        <v>0</v>
      </c>
      <c r="RM30" s="12">
        <v>0</v>
      </c>
      <c r="RN30" s="37">
        <f t="shared" si="79"/>
        <v>0</v>
      </c>
      <c r="RO30" s="53"/>
      <c r="RP30" s="14" t="s">
        <v>5</v>
      </c>
      <c r="RQ30" s="12" t="s">
        <v>33</v>
      </c>
      <c r="RR30" s="12">
        <v>0</v>
      </c>
      <c r="RS30" s="12">
        <v>0</v>
      </c>
      <c r="RT30" s="37">
        <f t="shared" si="80"/>
        <v>0</v>
      </c>
      <c r="RU30" s="53"/>
      <c r="RV30" s="14" t="s">
        <v>5</v>
      </c>
      <c r="RW30" s="12" t="s">
        <v>33</v>
      </c>
      <c r="RX30" s="12">
        <v>0</v>
      </c>
      <c r="RY30" s="12">
        <v>0</v>
      </c>
      <c r="RZ30" s="37">
        <f t="shared" si="81"/>
        <v>0</v>
      </c>
      <c r="SA30" s="53"/>
      <c r="SB30" s="14" t="s">
        <v>5</v>
      </c>
      <c r="SC30" s="12" t="s">
        <v>33</v>
      </c>
      <c r="SD30" s="12">
        <v>0</v>
      </c>
      <c r="SE30" s="12">
        <v>0</v>
      </c>
      <c r="SF30" s="37">
        <f t="shared" si="82"/>
        <v>0</v>
      </c>
      <c r="SG30" s="53"/>
      <c r="SH30" s="14" t="s">
        <v>5</v>
      </c>
      <c r="SI30" s="12" t="s">
        <v>33</v>
      </c>
      <c r="SJ30" s="12">
        <v>0</v>
      </c>
      <c r="SK30" s="12">
        <v>0</v>
      </c>
      <c r="SL30" s="37">
        <f t="shared" si="83"/>
        <v>0</v>
      </c>
      <c r="SM30" s="53"/>
      <c r="SN30" s="14" t="s">
        <v>5</v>
      </c>
      <c r="SO30" s="12" t="s">
        <v>33</v>
      </c>
      <c r="SP30" s="12">
        <v>0</v>
      </c>
      <c r="SQ30" s="12">
        <v>0</v>
      </c>
      <c r="SR30" s="37">
        <f t="shared" si="84"/>
        <v>0</v>
      </c>
      <c r="SS30" s="53"/>
      <c r="ST30" s="14" t="s">
        <v>5</v>
      </c>
      <c r="SU30" s="12" t="s">
        <v>33</v>
      </c>
      <c r="SV30" s="12">
        <v>0</v>
      </c>
      <c r="SW30" s="12">
        <v>0</v>
      </c>
      <c r="SX30" s="37">
        <f t="shared" si="85"/>
        <v>0</v>
      </c>
      <c r="SY30" s="53"/>
      <c r="SZ30" s="14" t="s">
        <v>5</v>
      </c>
      <c r="TA30" s="12" t="s">
        <v>33</v>
      </c>
      <c r="TB30" s="12">
        <v>0</v>
      </c>
      <c r="TC30" s="12">
        <v>0</v>
      </c>
      <c r="TD30" s="37">
        <f t="shared" si="86"/>
        <v>0</v>
      </c>
      <c r="TE30" s="53"/>
      <c r="TF30" s="14" t="s">
        <v>5</v>
      </c>
      <c r="TG30" s="12" t="s">
        <v>33</v>
      </c>
      <c r="TH30" s="12">
        <v>0</v>
      </c>
      <c r="TI30" s="12">
        <v>0</v>
      </c>
      <c r="TJ30" s="37">
        <f t="shared" si="87"/>
        <v>0</v>
      </c>
      <c r="TK30" s="53"/>
      <c r="TL30" s="14" t="s">
        <v>5</v>
      </c>
      <c r="TM30" s="12" t="s">
        <v>33</v>
      </c>
      <c r="TN30" s="12">
        <v>0</v>
      </c>
      <c r="TO30" s="12">
        <v>0</v>
      </c>
      <c r="TP30" s="37">
        <f t="shared" si="88"/>
        <v>0</v>
      </c>
      <c r="TQ30" s="53"/>
      <c r="TR30" s="14" t="s">
        <v>5</v>
      </c>
      <c r="TS30" s="12" t="s">
        <v>33</v>
      </c>
      <c r="TT30" s="12">
        <v>0</v>
      </c>
      <c r="TU30" s="12">
        <v>0</v>
      </c>
      <c r="TV30" s="37">
        <f t="shared" si="89"/>
        <v>0</v>
      </c>
      <c r="TW30" s="53"/>
      <c r="TX30" s="14" t="s">
        <v>5</v>
      </c>
      <c r="TY30" s="12" t="s">
        <v>33</v>
      </c>
      <c r="TZ30" s="12">
        <v>0</v>
      </c>
      <c r="UA30" s="12">
        <v>0</v>
      </c>
      <c r="UB30" s="37">
        <f t="shared" si="90"/>
        <v>0</v>
      </c>
      <c r="UC30" s="53"/>
      <c r="UD30" s="14" t="s">
        <v>5</v>
      </c>
      <c r="UE30" s="12" t="s">
        <v>33</v>
      </c>
      <c r="UF30" s="12">
        <v>0</v>
      </c>
      <c r="UG30" s="12">
        <v>0</v>
      </c>
      <c r="UH30" s="37">
        <f t="shared" si="91"/>
        <v>0</v>
      </c>
      <c r="UI30" s="53"/>
      <c r="UJ30" s="14" t="s">
        <v>5</v>
      </c>
      <c r="UK30" s="12" t="s">
        <v>33</v>
      </c>
      <c r="UL30" s="12">
        <v>0</v>
      </c>
      <c r="UM30" s="12">
        <v>0</v>
      </c>
      <c r="UN30" s="37">
        <f t="shared" si="92"/>
        <v>0</v>
      </c>
      <c r="UO30" s="53"/>
      <c r="UP30" s="14" t="s">
        <v>5</v>
      </c>
      <c r="UQ30" s="12" t="s">
        <v>33</v>
      </c>
      <c r="UR30" s="12">
        <v>0</v>
      </c>
      <c r="US30" s="12">
        <v>0</v>
      </c>
      <c r="UT30" s="37">
        <f t="shared" si="93"/>
        <v>0</v>
      </c>
      <c r="UU30" s="53"/>
      <c r="UV30" s="14" t="s">
        <v>5</v>
      </c>
      <c r="UW30" s="12" t="s">
        <v>33</v>
      </c>
      <c r="UX30" s="12">
        <v>0</v>
      </c>
      <c r="UY30" s="12">
        <v>0</v>
      </c>
      <c r="UZ30" s="37">
        <f t="shared" si="94"/>
        <v>0</v>
      </c>
      <c r="VB30" s="36" t="s">
        <v>5</v>
      </c>
      <c r="VC30" s="12" t="s">
        <v>33</v>
      </c>
      <c r="VD30" s="12">
        <v>0</v>
      </c>
      <c r="VE30" s="12">
        <v>0</v>
      </c>
      <c r="VF30" s="37">
        <f t="shared" si="95"/>
        <v>0</v>
      </c>
      <c r="VG30" s="53"/>
      <c r="VH30" s="14" t="s">
        <v>5</v>
      </c>
      <c r="VI30" s="12" t="s">
        <v>33</v>
      </c>
      <c r="VJ30" s="12">
        <v>0</v>
      </c>
      <c r="VK30" s="12">
        <v>0</v>
      </c>
      <c r="VL30" s="37">
        <f t="shared" si="96"/>
        <v>0</v>
      </c>
      <c r="VM30" s="53"/>
      <c r="VN30" s="14" t="s">
        <v>5</v>
      </c>
      <c r="VO30" s="12" t="s">
        <v>33</v>
      </c>
      <c r="VP30" s="12">
        <v>0</v>
      </c>
      <c r="VQ30" s="12">
        <v>0</v>
      </c>
      <c r="VR30" s="37">
        <f t="shared" si="97"/>
        <v>0</v>
      </c>
      <c r="VS30" s="53"/>
      <c r="VT30" s="14" t="s">
        <v>5</v>
      </c>
      <c r="VU30" s="12" t="s">
        <v>33</v>
      </c>
      <c r="VV30" s="12">
        <v>0</v>
      </c>
      <c r="VW30" s="12">
        <v>0</v>
      </c>
      <c r="VX30" s="37">
        <f t="shared" si="98"/>
        <v>0</v>
      </c>
      <c r="VY30" s="53"/>
      <c r="VZ30" s="14" t="s">
        <v>5</v>
      </c>
      <c r="WA30" s="12" t="s">
        <v>33</v>
      </c>
      <c r="WB30" s="12">
        <v>0</v>
      </c>
      <c r="WC30" s="12">
        <v>0</v>
      </c>
      <c r="WD30" s="37">
        <f t="shared" si="99"/>
        <v>0</v>
      </c>
      <c r="WE30" s="53"/>
      <c r="WF30" s="14" t="s">
        <v>5</v>
      </c>
      <c r="WG30" s="12" t="s">
        <v>33</v>
      </c>
      <c r="WH30" s="12">
        <v>0</v>
      </c>
      <c r="WI30" s="12">
        <v>0</v>
      </c>
      <c r="WJ30" s="37">
        <f t="shared" si="100"/>
        <v>0</v>
      </c>
      <c r="WK30" s="53"/>
      <c r="WL30" s="14" t="s">
        <v>5</v>
      </c>
      <c r="WM30" s="12" t="s">
        <v>33</v>
      </c>
      <c r="WN30" s="12">
        <v>0</v>
      </c>
      <c r="WO30" s="12">
        <v>0</v>
      </c>
      <c r="WP30" s="37">
        <f t="shared" si="101"/>
        <v>0</v>
      </c>
      <c r="WQ30" s="53"/>
      <c r="WR30" s="14" t="s">
        <v>5</v>
      </c>
      <c r="WS30" s="12" t="s">
        <v>33</v>
      </c>
      <c r="WT30" s="12">
        <v>0</v>
      </c>
      <c r="WU30" s="12">
        <v>0</v>
      </c>
      <c r="WV30" s="37">
        <f t="shared" si="102"/>
        <v>0</v>
      </c>
      <c r="WW30" s="53"/>
      <c r="WX30" s="14" t="s">
        <v>5</v>
      </c>
      <c r="WY30" s="12" t="s">
        <v>33</v>
      </c>
      <c r="WZ30" s="12">
        <v>0</v>
      </c>
      <c r="XA30" s="12">
        <v>0</v>
      </c>
      <c r="XB30" s="37">
        <f t="shared" si="103"/>
        <v>0</v>
      </c>
      <c r="XC30" s="53"/>
      <c r="XD30" s="14" t="s">
        <v>5</v>
      </c>
      <c r="XE30" s="12" t="s">
        <v>33</v>
      </c>
      <c r="XF30" s="12">
        <v>0</v>
      </c>
      <c r="XG30" s="12">
        <v>0</v>
      </c>
      <c r="XH30" s="37">
        <f t="shared" si="104"/>
        <v>0</v>
      </c>
      <c r="XI30" s="53"/>
      <c r="XJ30" s="14" t="s">
        <v>5</v>
      </c>
      <c r="XK30" s="12" t="s">
        <v>33</v>
      </c>
      <c r="XL30" s="12">
        <v>0</v>
      </c>
      <c r="XM30" s="12">
        <v>0</v>
      </c>
      <c r="XN30" s="37">
        <f t="shared" si="105"/>
        <v>0</v>
      </c>
      <c r="XO30" s="53"/>
      <c r="XP30" s="14" t="s">
        <v>5</v>
      </c>
      <c r="XQ30" s="12" t="s">
        <v>33</v>
      </c>
      <c r="XR30" s="12">
        <v>64827252.752186581</v>
      </c>
      <c r="XS30" s="12">
        <v>0</v>
      </c>
      <c r="XT30" s="37">
        <f t="shared" si="106"/>
        <v>64827252.752186581</v>
      </c>
      <c r="XU30" s="53"/>
      <c r="XV30" s="14" t="s">
        <v>5</v>
      </c>
      <c r="XW30" s="12" t="s">
        <v>33</v>
      </c>
      <c r="XX30" s="12">
        <v>79869210.419825077</v>
      </c>
      <c r="XY30" s="12">
        <v>0</v>
      </c>
      <c r="XZ30" s="37">
        <f t="shared" si="107"/>
        <v>79869210.419825077</v>
      </c>
      <c r="YA30" s="53"/>
      <c r="YB30" s="14" t="s">
        <v>5</v>
      </c>
      <c r="YC30" s="12" t="s">
        <v>33</v>
      </c>
      <c r="YD30" s="12">
        <v>80166337.349854231</v>
      </c>
      <c r="YE30" s="12">
        <v>0</v>
      </c>
      <c r="YF30" s="37">
        <f t="shared" si="108"/>
        <v>80166337.349854231</v>
      </c>
      <c r="YG30" s="53"/>
      <c r="YH30" s="14" t="s">
        <v>5</v>
      </c>
      <c r="YI30" s="12" t="s">
        <v>33</v>
      </c>
      <c r="YJ30" s="12">
        <v>80539119.243440226</v>
      </c>
      <c r="YK30" s="12">
        <v>0</v>
      </c>
      <c r="YL30" s="37">
        <f t="shared" si="109"/>
        <v>80539119.243440226</v>
      </c>
      <c r="YM30" s="53"/>
      <c r="YN30" s="14" t="s">
        <v>5</v>
      </c>
      <c r="YO30" s="12" t="s">
        <v>33</v>
      </c>
      <c r="YP30" s="12">
        <v>7951813.5685131187</v>
      </c>
      <c r="YQ30" s="12">
        <v>0</v>
      </c>
      <c r="YR30" s="37">
        <f t="shared" si="110"/>
        <v>7951813.5685131187</v>
      </c>
      <c r="YS30" s="53"/>
      <c r="YT30" s="14" t="s">
        <v>5</v>
      </c>
      <c r="YU30" s="12" t="s">
        <v>33</v>
      </c>
      <c r="YV30" s="12">
        <v>81189636.246355683</v>
      </c>
      <c r="YW30" s="12">
        <v>0</v>
      </c>
      <c r="YX30" s="37">
        <f t="shared" si="111"/>
        <v>81189636.246355683</v>
      </c>
      <c r="YY30" s="53"/>
      <c r="YZ30" s="14" t="s">
        <v>5</v>
      </c>
      <c r="ZA30" s="12" t="s">
        <v>33</v>
      </c>
      <c r="ZB30" s="12">
        <v>81307369.233236149</v>
      </c>
      <c r="ZC30" s="12">
        <v>0</v>
      </c>
      <c r="ZD30" s="37">
        <f t="shared" si="112"/>
        <v>81307369.233236149</v>
      </c>
      <c r="ZE30" s="53"/>
      <c r="ZF30" s="14" t="s">
        <v>5</v>
      </c>
      <c r="ZG30" s="12" t="s">
        <v>33</v>
      </c>
      <c r="ZH30" s="12">
        <v>81554326.002915442</v>
      </c>
      <c r="ZI30" s="12">
        <v>0</v>
      </c>
      <c r="ZJ30" s="37">
        <f t="shared" si="113"/>
        <v>81554326.002915442</v>
      </c>
      <c r="ZK30" s="53"/>
      <c r="ZL30" s="14" t="s">
        <v>5</v>
      </c>
      <c r="ZM30" s="12" t="s">
        <v>33</v>
      </c>
      <c r="ZN30" s="12">
        <v>81799132.685131192</v>
      </c>
      <c r="ZO30" s="12">
        <v>0</v>
      </c>
      <c r="ZP30" s="37">
        <f t="shared" si="114"/>
        <v>81799132.685131192</v>
      </c>
      <c r="ZQ30" s="53"/>
      <c r="ZR30" s="14" t="s">
        <v>5</v>
      </c>
      <c r="ZS30" s="12" t="s">
        <v>33</v>
      </c>
      <c r="ZT30" s="12">
        <v>82047761.775510192</v>
      </c>
      <c r="ZU30" s="12">
        <v>0</v>
      </c>
      <c r="ZV30" s="37">
        <f t="shared" si="115"/>
        <v>82047761.775510192</v>
      </c>
      <c r="ZW30" s="53"/>
      <c r="ZX30" s="14" t="s">
        <v>5</v>
      </c>
      <c r="ZY30" s="12" t="s">
        <v>33</v>
      </c>
      <c r="ZZ30" s="12">
        <v>82439664.836734682</v>
      </c>
      <c r="AAA30" s="12">
        <v>0</v>
      </c>
      <c r="AAB30" s="37">
        <f t="shared" si="116"/>
        <v>82439664.836734682</v>
      </c>
      <c r="AAC30" s="53"/>
      <c r="AAD30" s="14" t="s">
        <v>5</v>
      </c>
      <c r="AAE30" s="12" t="s">
        <v>33</v>
      </c>
      <c r="AAF30" s="12">
        <v>82730451.265306115</v>
      </c>
      <c r="AAG30" s="12">
        <v>0</v>
      </c>
      <c r="AAH30" s="37">
        <f t="shared" si="117"/>
        <v>82730451.265306115</v>
      </c>
      <c r="AAI30" s="53"/>
      <c r="AAJ30" s="14" t="s">
        <v>5</v>
      </c>
      <c r="AAK30" s="12" t="s">
        <v>33</v>
      </c>
      <c r="AAL30" s="12">
        <v>82599511.526239067</v>
      </c>
      <c r="AAM30" s="12">
        <v>0</v>
      </c>
      <c r="AAN30" s="37">
        <f t="shared" si="118"/>
        <v>82599511.526239067</v>
      </c>
      <c r="AAO30" s="53"/>
      <c r="AAP30" s="14" t="s">
        <v>5</v>
      </c>
      <c r="AAQ30" s="12" t="s">
        <v>33</v>
      </c>
      <c r="AAR30" s="12">
        <v>82999172.399416894</v>
      </c>
      <c r="AAS30" s="12">
        <v>0</v>
      </c>
      <c r="AAT30" s="37">
        <f t="shared" si="119"/>
        <v>82999172.399416894</v>
      </c>
      <c r="AAU30" s="53"/>
      <c r="AAV30" s="14" t="s">
        <v>5</v>
      </c>
      <c r="AAW30" s="12" t="s">
        <v>33</v>
      </c>
      <c r="AAX30" s="12">
        <v>83500886.412536427</v>
      </c>
      <c r="AAY30" s="12">
        <v>0</v>
      </c>
      <c r="AAZ30" s="37">
        <f t="shared" si="120"/>
        <v>83500886.412536427</v>
      </c>
      <c r="ABA30" s="53"/>
      <c r="ABB30" s="14" t="s">
        <v>5</v>
      </c>
      <c r="ABC30" s="12" t="s">
        <v>33</v>
      </c>
      <c r="ABD30" s="12">
        <v>83776459.657434404</v>
      </c>
      <c r="ABE30" s="12">
        <v>0</v>
      </c>
      <c r="ABF30" s="37">
        <f t="shared" si="121"/>
        <v>83776459.657434404</v>
      </c>
      <c r="ABG30" s="53"/>
      <c r="ABH30" s="14" t="s">
        <v>5</v>
      </c>
      <c r="ABI30" s="12" t="s">
        <v>33</v>
      </c>
      <c r="ABJ30" s="12">
        <v>84072553.537900865</v>
      </c>
      <c r="ABK30" s="12">
        <v>0</v>
      </c>
      <c r="ABL30" s="37">
        <f t="shared" si="122"/>
        <v>84072553.537900865</v>
      </c>
      <c r="ABM30" s="53"/>
      <c r="ABN30" s="14" t="s">
        <v>5</v>
      </c>
      <c r="ABO30" s="12" t="s">
        <v>33</v>
      </c>
      <c r="ABP30" s="12">
        <v>84370924.858600572</v>
      </c>
      <c r="ABQ30" s="12">
        <v>0</v>
      </c>
      <c r="ABR30" s="37">
        <f t="shared" si="123"/>
        <v>84370924.858600572</v>
      </c>
      <c r="ABS30" s="53"/>
      <c r="ABT30" s="14" t="s">
        <v>5</v>
      </c>
      <c r="ABU30" s="12" t="s">
        <v>33</v>
      </c>
      <c r="ABV30" s="12">
        <v>84586054.622448981</v>
      </c>
      <c r="ABW30" s="12">
        <v>0</v>
      </c>
      <c r="ABX30" s="37">
        <f t="shared" si="124"/>
        <v>84586054.622448981</v>
      </c>
      <c r="ABY30" s="53"/>
      <c r="ABZ30" s="14" t="s">
        <v>5</v>
      </c>
      <c r="ACA30" s="12" t="s">
        <v>33</v>
      </c>
      <c r="ACB30" s="12">
        <v>84876063.16618076</v>
      </c>
      <c r="ACC30" s="12">
        <v>0</v>
      </c>
      <c r="ACD30" s="37">
        <f t="shared" si="125"/>
        <v>84876063.16618076</v>
      </c>
      <c r="ACE30" s="53"/>
      <c r="ACF30" s="14" t="s">
        <v>5</v>
      </c>
      <c r="ACG30" s="12" t="s">
        <v>33</v>
      </c>
      <c r="ACH30" s="12">
        <v>85159456.948979586</v>
      </c>
      <c r="ACI30" s="12">
        <v>0</v>
      </c>
      <c r="ACJ30" s="37">
        <f t="shared" si="126"/>
        <v>85159456.948979586</v>
      </c>
      <c r="ACK30" s="53"/>
      <c r="ACL30" s="14" t="s">
        <v>5</v>
      </c>
      <c r="ACM30" s="12" t="s">
        <v>33</v>
      </c>
      <c r="ACN30" s="12">
        <v>85491885.782798827</v>
      </c>
      <c r="ACO30" s="12">
        <v>0</v>
      </c>
      <c r="ACP30" s="37">
        <f t="shared" si="127"/>
        <v>85491885.782798827</v>
      </c>
      <c r="ACQ30" s="53"/>
      <c r="ACR30" s="14" t="s">
        <v>5</v>
      </c>
      <c r="ACS30" s="12" t="s">
        <v>33</v>
      </c>
      <c r="ACT30" s="12">
        <v>85755045.712827995</v>
      </c>
      <c r="ACU30" s="12">
        <v>0</v>
      </c>
      <c r="ACV30" s="37">
        <f t="shared" si="128"/>
        <v>85755045.712827995</v>
      </c>
      <c r="ACW30" s="53"/>
      <c r="ACX30" s="14" t="s">
        <v>5</v>
      </c>
      <c r="ACY30" s="12" t="s">
        <v>33</v>
      </c>
      <c r="ACZ30" s="12">
        <v>85986175.293002903</v>
      </c>
      <c r="ADA30" s="12">
        <v>0</v>
      </c>
      <c r="ADB30" s="37">
        <f t="shared" si="129"/>
        <v>85986175.293002903</v>
      </c>
      <c r="ADC30" s="53"/>
      <c r="ADD30" s="14" t="s">
        <v>5</v>
      </c>
      <c r="ADE30" s="12" t="s">
        <v>33</v>
      </c>
      <c r="ADF30" s="12">
        <v>86236451.437317789</v>
      </c>
      <c r="ADG30" s="12">
        <v>0</v>
      </c>
      <c r="ADH30" s="37">
        <f t="shared" si="130"/>
        <v>86236451.437317789</v>
      </c>
      <c r="ADI30" s="53"/>
      <c r="ADJ30" s="14" t="s">
        <v>5</v>
      </c>
      <c r="ADK30" s="12" t="s">
        <v>33</v>
      </c>
      <c r="ADL30" s="12">
        <v>86472680.562682211</v>
      </c>
      <c r="ADM30" s="12">
        <v>0</v>
      </c>
      <c r="ADN30" s="37">
        <f t="shared" si="131"/>
        <v>86472680.562682211</v>
      </c>
      <c r="ADO30" s="53"/>
      <c r="ADP30" s="14" t="s">
        <v>5</v>
      </c>
      <c r="ADQ30" s="12" t="s">
        <v>33</v>
      </c>
      <c r="ADR30" s="12">
        <v>86741542.377551019</v>
      </c>
      <c r="ADS30" s="12">
        <v>0</v>
      </c>
      <c r="ADT30" s="37">
        <f t="shared" si="132"/>
        <v>86741542.377551019</v>
      </c>
      <c r="ADU30" s="53"/>
      <c r="ADV30" s="14" t="s">
        <v>5</v>
      </c>
      <c r="ADW30" s="12" t="s">
        <v>33</v>
      </c>
      <c r="ADX30" s="12">
        <v>87004547.65889214</v>
      </c>
      <c r="ADY30" s="12">
        <v>0</v>
      </c>
      <c r="ADZ30" s="37">
        <f t="shared" si="133"/>
        <v>87004547.65889214</v>
      </c>
      <c r="AEA30" s="53"/>
      <c r="AEB30" s="14" t="s">
        <v>5</v>
      </c>
      <c r="AEC30" s="12" t="s">
        <v>33</v>
      </c>
      <c r="AED30" s="12">
        <v>87277375.912536442</v>
      </c>
      <c r="AEE30" s="12">
        <v>0</v>
      </c>
      <c r="AEF30" s="37">
        <f t="shared" si="134"/>
        <v>87277375.912536442</v>
      </c>
      <c r="AEG30" s="53"/>
      <c r="AEH30" s="14" t="s">
        <v>5</v>
      </c>
      <c r="AEI30" s="12" t="s">
        <v>33</v>
      </c>
      <c r="AEJ30" s="12">
        <v>87559624.804664716</v>
      </c>
      <c r="AEK30" s="12">
        <v>0</v>
      </c>
      <c r="AEL30" s="37">
        <f t="shared" si="135"/>
        <v>87559624.804664716</v>
      </c>
      <c r="AEM30" s="53"/>
      <c r="AEN30" s="14" t="s">
        <v>5</v>
      </c>
      <c r="AEO30" s="12" t="s">
        <v>33</v>
      </c>
      <c r="AEP30" s="12">
        <v>87807108.323615164</v>
      </c>
      <c r="AEQ30" s="12">
        <v>0</v>
      </c>
      <c r="AER30" s="37">
        <f t="shared" si="136"/>
        <v>87807108.323615164</v>
      </c>
      <c r="AES30" s="53"/>
      <c r="AET30" s="14" t="s">
        <v>5</v>
      </c>
      <c r="AEU30" s="12" t="s">
        <v>33</v>
      </c>
      <c r="AEV30" s="12">
        <v>88064930.849854216</v>
      </c>
      <c r="AEW30" s="12">
        <v>0</v>
      </c>
      <c r="AEX30" s="37">
        <f t="shared" si="137"/>
        <v>88064930.849854216</v>
      </c>
      <c r="AEY30" s="53"/>
      <c r="AEZ30" s="14" t="s">
        <v>5</v>
      </c>
      <c r="AFA30" s="12" t="s">
        <v>33</v>
      </c>
      <c r="AFB30" s="12">
        <v>88293083.271137029</v>
      </c>
      <c r="AFC30" s="12">
        <v>0</v>
      </c>
      <c r="AFD30" s="37">
        <f t="shared" si="138"/>
        <v>88293083.271137029</v>
      </c>
      <c r="AFE30" s="53"/>
      <c r="AFF30" s="14" t="s">
        <v>5</v>
      </c>
      <c r="AFG30" s="12" t="s">
        <v>33</v>
      </c>
      <c r="AFH30" s="12">
        <v>88574083.346938774</v>
      </c>
      <c r="AFI30" s="12">
        <v>0</v>
      </c>
      <c r="AFJ30" s="37">
        <f t="shared" si="139"/>
        <v>88574083.346938774</v>
      </c>
      <c r="AFK30" s="53"/>
      <c r="AFL30" s="14" t="s">
        <v>5</v>
      </c>
      <c r="AFM30" s="12" t="s">
        <v>33</v>
      </c>
      <c r="AFN30" s="12">
        <v>88809745.948979586</v>
      </c>
      <c r="AFO30" s="12">
        <v>0</v>
      </c>
      <c r="AFP30" s="37">
        <v>88809745.948979586</v>
      </c>
      <c r="AFQ30" s="53"/>
      <c r="AFR30" s="14" t="s">
        <v>5</v>
      </c>
      <c r="AFS30" s="12" t="s">
        <v>33</v>
      </c>
      <c r="AFT30" s="12">
        <v>89010164.661807582</v>
      </c>
      <c r="AFU30" s="12">
        <v>0</v>
      </c>
      <c r="AFV30" s="37">
        <v>89010164.661807582</v>
      </c>
      <c r="AFW30" s="53"/>
      <c r="AFX30" s="14" t="s">
        <v>5</v>
      </c>
      <c r="AFY30" s="12" t="s">
        <v>33</v>
      </c>
      <c r="AFZ30" s="12">
        <v>89253026.206997082</v>
      </c>
      <c r="AGA30" s="12">
        <v>0</v>
      </c>
      <c r="AGB30" s="37">
        <v>89253026.206997082</v>
      </c>
      <c r="AGC30" s="53"/>
      <c r="AGD30" s="14" t="s">
        <v>5</v>
      </c>
      <c r="AGE30" s="12" t="s">
        <v>33</v>
      </c>
      <c r="AGF30" s="12">
        <v>89430055.360058308</v>
      </c>
      <c r="AGG30" s="12">
        <v>0</v>
      </c>
      <c r="AGH30" s="37">
        <v>89430055.360058308</v>
      </c>
      <c r="AGI30" s="53"/>
      <c r="AGJ30" s="14" t="s">
        <v>5</v>
      </c>
      <c r="AGK30" s="12" t="s">
        <v>33</v>
      </c>
      <c r="AGL30" s="12">
        <v>89692265.431486875</v>
      </c>
      <c r="AGM30" s="12">
        <v>0</v>
      </c>
      <c r="AGN30" s="37">
        <v>89692265.431486875</v>
      </c>
      <c r="AGO30" s="53"/>
      <c r="AGP30" s="14" t="s">
        <v>5</v>
      </c>
      <c r="AGQ30" s="12" t="s">
        <v>33</v>
      </c>
      <c r="AGR30" s="12">
        <v>89881887.195335269</v>
      </c>
      <c r="AGS30" s="12">
        <v>0</v>
      </c>
      <c r="AGT30" s="37">
        <v>89881887.195335269</v>
      </c>
      <c r="AGU30" s="53"/>
      <c r="AGV30" s="14" t="s">
        <v>5</v>
      </c>
      <c r="AGW30" s="12" t="s">
        <v>33</v>
      </c>
      <c r="AGX30" s="12">
        <v>90183321.23469387</v>
      </c>
      <c r="AGY30" s="12">
        <v>0</v>
      </c>
      <c r="AGZ30" s="37">
        <v>90183321.23469387</v>
      </c>
      <c r="AHA30" s="63"/>
      <c r="AHB30" s="14" t="s">
        <v>5</v>
      </c>
      <c r="AHC30" s="12" t="s">
        <v>33</v>
      </c>
      <c r="AHD30" s="12">
        <v>90435253.906705528</v>
      </c>
      <c r="AHE30" s="12">
        <v>0</v>
      </c>
      <c r="AHF30" s="37">
        <v>90435253.906705528</v>
      </c>
      <c r="AHG30" s="53"/>
      <c r="AHH30" s="14" t="s">
        <v>5</v>
      </c>
      <c r="AHI30" s="12" t="s">
        <v>33</v>
      </c>
      <c r="AHJ30" s="12">
        <v>90567918.664723024</v>
      </c>
      <c r="AHK30" s="12">
        <v>0</v>
      </c>
      <c r="AHL30" s="37">
        <v>90567918.664723024</v>
      </c>
      <c r="AHM30" s="63"/>
      <c r="AHN30" s="14" t="s">
        <v>5</v>
      </c>
      <c r="AHO30" s="12" t="s">
        <v>33</v>
      </c>
      <c r="AHP30" s="12">
        <v>137753193.09912536</v>
      </c>
      <c r="AHQ30" s="12">
        <v>0</v>
      </c>
      <c r="AHR30" s="37">
        <v>137753193.09912536</v>
      </c>
      <c r="AHS30" s="53"/>
      <c r="AHT30" s="14" t="s">
        <v>5</v>
      </c>
      <c r="AHU30" s="12" t="s">
        <v>33</v>
      </c>
      <c r="AHV30" s="12">
        <v>138318079.9781341</v>
      </c>
      <c r="AHW30" s="12">
        <v>0</v>
      </c>
      <c r="AHX30" s="37">
        <v>138318079.9781341</v>
      </c>
      <c r="AHY30" s="53"/>
      <c r="AHZ30" s="14" t="s">
        <v>5</v>
      </c>
      <c r="AIA30" s="12" t="s">
        <v>33</v>
      </c>
      <c r="AIB30" s="12">
        <v>138767305.54373178</v>
      </c>
      <c r="AIC30" s="12">
        <v>0</v>
      </c>
      <c r="AID30" s="37">
        <v>138767305.54373178</v>
      </c>
      <c r="AIE30" s="53"/>
      <c r="AIF30" s="14" t="s">
        <v>5</v>
      </c>
      <c r="AIG30" s="12" t="s">
        <v>33</v>
      </c>
      <c r="AIH30" s="12">
        <v>139287170.64577258</v>
      </c>
      <c r="AII30" s="12">
        <v>0</v>
      </c>
      <c r="AIJ30" s="37">
        <v>139287170.64577258</v>
      </c>
      <c r="AIK30" s="53"/>
      <c r="AIL30" s="14" t="s">
        <v>5</v>
      </c>
      <c r="AIM30" s="12" t="s">
        <v>33</v>
      </c>
      <c r="AIN30" s="12">
        <v>139540678.8425656</v>
      </c>
      <c r="AIO30" s="12">
        <v>0</v>
      </c>
      <c r="AIP30" s="37">
        <v>139540678.8425656</v>
      </c>
      <c r="AIQ30" s="53"/>
      <c r="AIR30" s="14" t="s">
        <v>5</v>
      </c>
      <c r="AIS30" s="12" t="s">
        <v>33</v>
      </c>
      <c r="AIT30" s="12">
        <v>139957247.61807579</v>
      </c>
      <c r="AIU30" s="12">
        <v>0</v>
      </c>
      <c r="AIV30" s="37">
        <v>139957247.61807579</v>
      </c>
      <c r="AIW30" s="53"/>
      <c r="AIX30" s="14" t="s">
        <v>5</v>
      </c>
      <c r="AIY30" s="12" t="s">
        <v>33</v>
      </c>
      <c r="AIZ30" s="12">
        <v>140379146.89504373</v>
      </c>
      <c r="AJA30" s="12">
        <v>0</v>
      </c>
      <c r="AJB30" s="37">
        <v>140379146.89504373</v>
      </c>
      <c r="AJC30" s="53"/>
      <c r="AJD30" s="14" t="s">
        <v>5</v>
      </c>
      <c r="AJE30" s="12" t="s">
        <v>33</v>
      </c>
      <c r="AJF30" s="12">
        <v>140813509.81195334</v>
      </c>
      <c r="AJG30" s="12">
        <v>0</v>
      </c>
      <c r="AJH30" s="37">
        <v>140813509.81195334</v>
      </c>
      <c r="AJI30" s="53"/>
      <c r="AJJ30" s="14" t="s">
        <v>5</v>
      </c>
      <c r="AJK30" s="12" t="s">
        <v>33</v>
      </c>
      <c r="AJL30" s="12">
        <v>141206065.49562681</v>
      </c>
      <c r="AJM30" s="12">
        <v>0</v>
      </c>
      <c r="AJN30" s="37">
        <v>141206065.49562681</v>
      </c>
      <c r="AJO30" s="53"/>
      <c r="AJP30" s="14" t="s">
        <v>5</v>
      </c>
      <c r="AJQ30" s="12" t="s">
        <v>33</v>
      </c>
      <c r="AJR30" s="12">
        <v>141650845.01603496</v>
      </c>
      <c r="AJS30" s="12">
        <v>0</v>
      </c>
      <c r="AJT30" s="37">
        <v>141650845.01603496</v>
      </c>
      <c r="AJU30" s="33"/>
      <c r="AJV30" s="71" t="s">
        <v>26</v>
      </c>
      <c r="AJW30" s="72" t="s">
        <v>27</v>
      </c>
      <c r="AJX30" s="72" t="s">
        <v>243</v>
      </c>
      <c r="AJY30" s="72" t="s">
        <v>244</v>
      </c>
      <c r="AJZ30" s="73" t="s">
        <v>242</v>
      </c>
      <c r="AKA30" s="53"/>
      <c r="AKB30" s="71" t="s">
        <v>26</v>
      </c>
      <c r="AKC30" s="72" t="s">
        <v>27</v>
      </c>
      <c r="AKD30" s="72" t="s">
        <v>243</v>
      </c>
      <c r="AKE30" s="72" t="s">
        <v>244</v>
      </c>
      <c r="AKF30" s="73" t="s">
        <v>242</v>
      </c>
      <c r="AKG30" s="63"/>
      <c r="AKH30" s="71" t="s">
        <v>26</v>
      </c>
      <c r="AKI30" s="72" t="s">
        <v>27</v>
      </c>
      <c r="AKJ30" s="72" t="s">
        <v>243</v>
      </c>
      <c r="AKK30" s="72" t="s">
        <v>244</v>
      </c>
      <c r="AKL30" s="73" t="s">
        <v>242</v>
      </c>
      <c r="AKM30" s="63"/>
      <c r="AKN30" s="71" t="s">
        <v>26</v>
      </c>
      <c r="AKO30" s="72" t="s">
        <v>27</v>
      </c>
      <c r="AKP30" s="72" t="s">
        <v>243</v>
      </c>
      <c r="AKQ30" s="72" t="s">
        <v>244</v>
      </c>
      <c r="AKR30" s="73" t="s">
        <v>242</v>
      </c>
      <c r="AKS30" s="63"/>
      <c r="AKT30" s="71" t="s">
        <v>26</v>
      </c>
      <c r="AKU30" s="72" t="s">
        <v>27</v>
      </c>
      <c r="AKV30" s="72" t="s">
        <v>243</v>
      </c>
      <c r="AKW30" s="72" t="s">
        <v>244</v>
      </c>
      <c r="AKX30" s="73" t="s">
        <v>242</v>
      </c>
      <c r="AKY30" s="53"/>
      <c r="AKZ30" s="71" t="s">
        <v>26</v>
      </c>
      <c r="ALA30" s="72" t="s">
        <v>27</v>
      </c>
      <c r="ALB30" s="72" t="s">
        <v>243</v>
      </c>
      <c r="ALC30" s="72" t="s">
        <v>244</v>
      </c>
      <c r="ALD30" s="73" t="s">
        <v>242</v>
      </c>
      <c r="ALE30" s="53"/>
      <c r="ALF30" s="71" t="s">
        <v>26</v>
      </c>
      <c r="ALG30" s="72" t="s">
        <v>27</v>
      </c>
      <c r="ALH30" s="72" t="s">
        <v>243</v>
      </c>
      <c r="ALI30" s="72" t="s">
        <v>244</v>
      </c>
      <c r="ALJ30" s="73" t="s">
        <v>242</v>
      </c>
      <c r="ALK30" s="53"/>
      <c r="ALL30" s="71" t="s">
        <v>26</v>
      </c>
      <c r="ALM30" s="72" t="s">
        <v>27</v>
      </c>
      <c r="ALN30" s="72" t="s">
        <v>243</v>
      </c>
      <c r="ALO30" s="72" t="s">
        <v>244</v>
      </c>
      <c r="ALP30" s="73" t="s">
        <v>242</v>
      </c>
      <c r="ALQ30" s="53"/>
      <c r="ALR30" s="71" t="s">
        <v>26</v>
      </c>
      <c r="ALS30" s="72" t="s">
        <v>27</v>
      </c>
      <c r="ALT30" s="72" t="s">
        <v>243</v>
      </c>
      <c r="ALU30" s="72" t="s">
        <v>244</v>
      </c>
      <c r="ALV30" s="73" t="s">
        <v>242</v>
      </c>
      <c r="ALW30" s="53"/>
      <c r="ALX30" s="71" t="s">
        <v>26</v>
      </c>
      <c r="ALY30" s="72" t="s">
        <v>27</v>
      </c>
      <c r="ALZ30" s="72" t="s">
        <v>243</v>
      </c>
      <c r="AMA30" s="72" t="s">
        <v>244</v>
      </c>
      <c r="AMB30" s="73" t="s">
        <v>242</v>
      </c>
      <c r="AMC30" s="53"/>
      <c r="AMD30" s="71" t="s">
        <v>26</v>
      </c>
      <c r="AME30" s="72" t="s">
        <v>27</v>
      </c>
      <c r="AMF30" s="72" t="s">
        <v>243</v>
      </c>
      <c r="AMG30" s="72" t="s">
        <v>244</v>
      </c>
      <c r="AMH30" s="73" t="s">
        <v>242</v>
      </c>
      <c r="AMI30" s="53"/>
      <c r="AMJ30" s="71" t="s">
        <v>26</v>
      </c>
      <c r="AMK30" s="72" t="s">
        <v>27</v>
      </c>
      <c r="AML30" s="72" t="s">
        <v>243</v>
      </c>
      <c r="AMM30" s="72" t="s">
        <v>244</v>
      </c>
      <c r="AMN30" s="73" t="s">
        <v>242</v>
      </c>
      <c r="AMO30" s="53"/>
      <c r="AMP30" s="71" t="s">
        <v>26</v>
      </c>
      <c r="AMQ30" s="72" t="s">
        <v>27</v>
      </c>
      <c r="AMR30" s="72" t="s">
        <v>243</v>
      </c>
      <c r="AMS30" s="72" t="s">
        <v>244</v>
      </c>
      <c r="AMT30" s="73" t="s">
        <v>242</v>
      </c>
      <c r="AMU30" s="53"/>
      <c r="AMV30" s="71" t="s">
        <v>26</v>
      </c>
      <c r="AMW30" s="72" t="s">
        <v>27</v>
      </c>
      <c r="AMX30" s="72" t="s">
        <v>243</v>
      </c>
      <c r="AMY30" s="72" t="s">
        <v>244</v>
      </c>
      <c r="AMZ30" s="73" t="s">
        <v>242</v>
      </c>
      <c r="ANA30" s="53"/>
      <c r="ANB30" s="71" t="s">
        <v>26</v>
      </c>
      <c r="ANC30" s="72" t="s">
        <v>27</v>
      </c>
      <c r="AND30" s="72" t="s">
        <v>243</v>
      </c>
      <c r="ANE30" s="72" t="s">
        <v>244</v>
      </c>
      <c r="ANF30" s="73" t="s">
        <v>242</v>
      </c>
      <c r="ANG30" s="53"/>
      <c r="ANH30" s="71" t="s">
        <v>26</v>
      </c>
      <c r="ANI30" s="72" t="s">
        <v>27</v>
      </c>
      <c r="ANJ30" s="72" t="s">
        <v>243</v>
      </c>
      <c r="ANK30" s="72" t="s">
        <v>244</v>
      </c>
      <c r="ANL30" s="73" t="s">
        <v>242</v>
      </c>
      <c r="ANM30" s="53"/>
      <c r="ANN30" s="71" t="s">
        <v>26</v>
      </c>
      <c r="ANO30" s="72" t="s">
        <v>27</v>
      </c>
      <c r="ANP30" s="72" t="s">
        <v>243</v>
      </c>
      <c r="ANQ30" s="72" t="s">
        <v>244</v>
      </c>
      <c r="ANR30" s="73" t="s">
        <v>242</v>
      </c>
      <c r="ANS30" s="53"/>
      <c r="ANT30" s="71" t="s">
        <v>26</v>
      </c>
      <c r="ANU30" s="72" t="s">
        <v>27</v>
      </c>
      <c r="ANV30" s="72" t="s">
        <v>243</v>
      </c>
      <c r="ANW30" s="72" t="s">
        <v>244</v>
      </c>
      <c r="ANX30" s="73" t="s">
        <v>242</v>
      </c>
      <c r="ANY30" s="53"/>
      <c r="ANZ30" s="71" t="s">
        <v>26</v>
      </c>
      <c r="AOA30" s="72" t="s">
        <v>27</v>
      </c>
      <c r="AOB30" s="72" t="s">
        <v>243</v>
      </c>
      <c r="AOC30" s="72" t="s">
        <v>244</v>
      </c>
      <c r="AOD30" s="73" t="s">
        <v>242</v>
      </c>
      <c r="AOE30" s="53"/>
      <c r="AOF30" s="71" t="s">
        <v>26</v>
      </c>
      <c r="AOG30" s="72" t="s">
        <v>27</v>
      </c>
      <c r="AOH30" s="72" t="s">
        <v>243</v>
      </c>
      <c r="AOI30" s="72" t="s">
        <v>244</v>
      </c>
      <c r="AOJ30" s="73" t="s">
        <v>242</v>
      </c>
    </row>
    <row r="31" spans="2:1076" s="6" customFormat="1" ht="15" x14ac:dyDescent="0.2">
      <c r="B31" s="7"/>
      <c r="C31" s="33"/>
      <c r="D31" s="14" t="s">
        <v>6</v>
      </c>
      <c r="E31" s="12" t="s">
        <v>34</v>
      </c>
      <c r="F31" s="12">
        <v>69564131.588235289</v>
      </c>
      <c r="G31" s="12">
        <v>49603759.776563853</v>
      </c>
      <c r="H31" s="37">
        <f t="shared" si="0"/>
        <v>119167891.36479914</v>
      </c>
      <c r="I31" s="49"/>
      <c r="J31" s="14" t="s">
        <v>6</v>
      </c>
      <c r="K31" s="12" t="s">
        <v>34</v>
      </c>
      <c r="L31" s="12">
        <v>84158068.449067444</v>
      </c>
      <c r="M31" s="12">
        <v>75453250.448111907</v>
      </c>
      <c r="N31" s="37">
        <f t="shared" si="1"/>
        <v>159611318.89717937</v>
      </c>
      <c r="O31" s="49"/>
      <c r="P31" s="14" t="s">
        <v>6</v>
      </c>
      <c r="Q31" s="12" t="s">
        <v>34</v>
      </c>
      <c r="R31" s="12">
        <v>85235695.236728847</v>
      </c>
      <c r="S31" s="12">
        <v>78486731.443222374</v>
      </c>
      <c r="T31" s="37">
        <f t="shared" si="2"/>
        <v>163722426.67995122</v>
      </c>
      <c r="U31" s="54"/>
      <c r="V31" s="14" t="s">
        <v>6</v>
      </c>
      <c r="W31" s="12" t="s">
        <v>34</v>
      </c>
      <c r="X31" s="12">
        <v>87014222.473457679</v>
      </c>
      <c r="Y31" s="12">
        <v>79334993.616420373</v>
      </c>
      <c r="Z31" s="37">
        <f t="shared" si="3"/>
        <v>166349216.08987805</v>
      </c>
      <c r="AA31" s="54"/>
      <c r="AB31" s="14" t="s">
        <v>6</v>
      </c>
      <c r="AC31" s="12" t="s">
        <v>34</v>
      </c>
      <c r="AD31" s="12">
        <v>87670899.166427553</v>
      </c>
      <c r="AE31" s="12">
        <v>75879825.444741756</v>
      </c>
      <c r="AF31" s="37">
        <f t="shared" si="4"/>
        <v>163550724.61116931</v>
      </c>
      <c r="AG31" s="52"/>
      <c r="AH31" s="14" t="s">
        <v>6</v>
      </c>
      <c r="AI31" s="12" t="s">
        <v>34</v>
      </c>
      <c r="AJ31" s="12">
        <v>88312622.394812673</v>
      </c>
      <c r="AK31" s="12">
        <v>70838376.413907781</v>
      </c>
      <c r="AL31" s="37">
        <f t="shared" si="5"/>
        <v>159150998.80872047</v>
      </c>
      <c r="AM31" s="54"/>
      <c r="AN31" s="14" t="s">
        <v>6</v>
      </c>
      <c r="AO31" s="12" t="s">
        <v>34</v>
      </c>
      <c r="AP31" s="12">
        <v>88216154.345323741</v>
      </c>
      <c r="AQ31" s="12">
        <v>70606190.90920575</v>
      </c>
      <c r="AR31" s="37">
        <f t="shared" si="6"/>
        <v>158822345.25452948</v>
      </c>
      <c r="AS31" s="54"/>
      <c r="AT31" s="14" t="s">
        <v>6</v>
      </c>
      <c r="AU31" s="12" t="s">
        <v>34</v>
      </c>
      <c r="AV31" s="12">
        <v>88462120.216138318</v>
      </c>
      <c r="AW31" s="12">
        <v>67690755.043746397</v>
      </c>
      <c r="AX31" s="37">
        <f t="shared" si="7"/>
        <v>156152875.25988472</v>
      </c>
      <c r="AY31" s="53"/>
      <c r="AZ31" s="14" t="s">
        <v>6</v>
      </c>
      <c r="BA31" s="12" t="s">
        <v>34</v>
      </c>
      <c r="BB31" s="12">
        <v>88843218.331412092</v>
      </c>
      <c r="BC31" s="12">
        <v>66652119.099510089</v>
      </c>
      <c r="BD31" s="37">
        <f t="shared" si="8"/>
        <v>155495337.43092218</v>
      </c>
      <c r="BE31" s="49"/>
      <c r="BF31" s="14" t="s">
        <v>6</v>
      </c>
      <c r="BG31" s="12" t="s">
        <v>34</v>
      </c>
      <c r="BH31" s="12">
        <v>89271244.352601171</v>
      </c>
      <c r="BI31" s="12">
        <v>66942382.627815023</v>
      </c>
      <c r="BJ31" s="37">
        <f t="shared" si="9"/>
        <v>156213626.98041618</v>
      </c>
      <c r="BK31" s="49"/>
      <c r="BL31" s="14" t="s">
        <v>6</v>
      </c>
      <c r="BM31" s="12" t="s">
        <v>34</v>
      </c>
      <c r="BN31" s="12">
        <v>89759101.788260877</v>
      </c>
      <c r="BO31" s="12">
        <v>68057766.96349065</v>
      </c>
      <c r="BP31" s="37">
        <f t="shared" si="10"/>
        <v>157816868.75175154</v>
      </c>
      <c r="BQ31" s="49"/>
      <c r="BR31" s="14" t="s">
        <v>6</v>
      </c>
      <c r="BS31" s="12" t="s">
        <v>34</v>
      </c>
      <c r="BT31" s="12">
        <v>42911206.642017417</v>
      </c>
      <c r="BU31" s="12">
        <v>65062791.515916981</v>
      </c>
      <c r="BV31" s="37">
        <f t="shared" si="11"/>
        <v>107973998.1579344</v>
      </c>
      <c r="BW31" s="49"/>
      <c r="BX31" s="14" t="s">
        <v>6</v>
      </c>
      <c r="BY31" s="12" t="s">
        <v>34</v>
      </c>
      <c r="BZ31" s="12">
        <v>90503091.288824379</v>
      </c>
      <c r="CA31" s="12">
        <v>70073909.891618282</v>
      </c>
      <c r="CB31" s="37">
        <f t="shared" si="12"/>
        <v>160577001.18044266</v>
      </c>
      <c r="CC31" s="49"/>
      <c r="CD31" s="14" t="s">
        <v>6</v>
      </c>
      <c r="CE31" s="12" t="s">
        <v>34</v>
      </c>
      <c r="CF31" s="12">
        <v>91082113.366279066</v>
      </c>
      <c r="CG31" s="12">
        <v>68733949.457252905</v>
      </c>
      <c r="CH31" s="37">
        <f t="shared" si="13"/>
        <v>159816062.82353199</v>
      </c>
      <c r="CI31" s="49"/>
      <c r="CJ31" s="14" t="s">
        <v>6</v>
      </c>
      <c r="CK31" s="12" t="s">
        <v>34</v>
      </c>
      <c r="CL31" s="12">
        <v>91538833.001455605</v>
      </c>
      <c r="CM31" s="12">
        <v>69300281.355778754</v>
      </c>
      <c r="CN31" s="37">
        <f t="shared" si="14"/>
        <v>160839114.35723436</v>
      </c>
      <c r="CO31" s="49"/>
      <c r="CP31" s="14" t="s">
        <v>6</v>
      </c>
      <c r="CQ31" s="12" t="s">
        <v>34</v>
      </c>
      <c r="CR31" s="12">
        <v>91866044.248908296</v>
      </c>
      <c r="CS31" s="12">
        <v>72076335.342355162</v>
      </c>
      <c r="CT31" s="37">
        <f t="shared" si="15"/>
        <v>163942379.59126347</v>
      </c>
      <c r="CU31" s="49"/>
      <c r="CV31" s="14" t="s">
        <v>6</v>
      </c>
      <c r="CW31" s="12" t="s">
        <v>34</v>
      </c>
      <c r="CX31" s="12">
        <v>111637868.90538573</v>
      </c>
      <c r="CY31" s="12">
        <v>73315534.919585153</v>
      </c>
      <c r="CZ31" s="37">
        <f t="shared" si="16"/>
        <v>184953403.8249709</v>
      </c>
      <c r="DA31" s="55"/>
      <c r="DB31" s="14" t="s">
        <v>6</v>
      </c>
      <c r="DC31" s="12" t="s">
        <v>34</v>
      </c>
      <c r="DD31" s="12">
        <v>116880334.90975255</v>
      </c>
      <c r="DE31" s="12">
        <v>79202332.798660845</v>
      </c>
      <c r="DF31" s="37">
        <f t="shared" si="17"/>
        <v>196082667.70841339</v>
      </c>
      <c r="DG31" s="49"/>
      <c r="DH31" s="14" t="s">
        <v>6</v>
      </c>
      <c r="DI31" s="12" t="s">
        <v>34</v>
      </c>
      <c r="DJ31" s="12">
        <v>117353635.64139941</v>
      </c>
      <c r="DK31" s="12">
        <v>86487726.201892138</v>
      </c>
      <c r="DL31" s="37">
        <f t="shared" si="18"/>
        <v>203841361.84329155</v>
      </c>
      <c r="DM31" s="49"/>
      <c r="DN31" s="14" t="s">
        <v>6</v>
      </c>
      <c r="DO31" s="12" t="s">
        <v>34</v>
      </c>
      <c r="DP31" s="12">
        <v>68673307.564110786</v>
      </c>
      <c r="DQ31" s="12">
        <v>88976663.180514991</v>
      </c>
      <c r="DR31" s="37">
        <f t="shared" si="19"/>
        <v>157649970.74462578</v>
      </c>
      <c r="DS31" s="53"/>
      <c r="DT31" s="14" t="s">
        <v>6</v>
      </c>
      <c r="DU31" s="12" t="s">
        <v>34</v>
      </c>
      <c r="DV31" s="12">
        <v>68849847.612244889</v>
      </c>
      <c r="DW31" s="12">
        <v>88264757.961224481</v>
      </c>
      <c r="DX31" s="37">
        <f t="shared" si="20"/>
        <v>157114605.57346937</v>
      </c>
      <c r="DY31" s="49"/>
      <c r="DZ31" s="14" t="s">
        <v>6</v>
      </c>
      <c r="EA31" s="12" t="s">
        <v>34</v>
      </c>
      <c r="EB31" s="12">
        <v>68300736.97667639</v>
      </c>
      <c r="EC31" s="12">
        <v>88932171.628594756</v>
      </c>
      <c r="ED31" s="37">
        <f t="shared" si="21"/>
        <v>157232908.60527116</v>
      </c>
      <c r="EE31" s="49"/>
      <c r="EF31" s="14" t="s">
        <v>6</v>
      </c>
      <c r="EG31" s="12" t="s">
        <v>34</v>
      </c>
      <c r="EH31" s="12">
        <v>69412882.524781331</v>
      </c>
      <c r="EI31" s="12">
        <v>89911935.177096203</v>
      </c>
      <c r="EJ31" s="37">
        <f t="shared" si="22"/>
        <v>159324817.70187753</v>
      </c>
      <c r="EK31" s="49"/>
      <c r="EL31" s="14" t="s">
        <v>6</v>
      </c>
      <c r="EM31" s="12" t="s">
        <v>34</v>
      </c>
      <c r="EN31" s="12">
        <v>69593932.970845476</v>
      </c>
      <c r="EO31" s="12">
        <v>85475205.839994162</v>
      </c>
      <c r="EP31" s="37">
        <f t="shared" si="23"/>
        <v>155069138.81083965</v>
      </c>
      <c r="EQ31" s="49"/>
      <c r="ER31" s="14" t="s">
        <v>6</v>
      </c>
      <c r="ES31" s="12" t="s">
        <v>34</v>
      </c>
      <c r="ET31" s="12">
        <v>69797166.746355698</v>
      </c>
      <c r="EU31" s="12">
        <v>87333433.311265305</v>
      </c>
      <c r="EV31" s="37">
        <f t="shared" si="24"/>
        <v>157130600.057621</v>
      </c>
      <c r="EW31" s="49"/>
      <c r="EX31" s="14" t="s">
        <v>6</v>
      </c>
      <c r="EY31" s="12" t="s">
        <v>34</v>
      </c>
      <c r="EZ31" s="12">
        <v>69974706.819241971</v>
      </c>
      <c r="FA31" s="12">
        <v>88356802.876349851</v>
      </c>
      <c r="FB31" s="37">
        <f t="shared" si="25"/>
        <v>158331509.69559181</v>
      </c>
      <c r="FC31" s="49"/>
      <c r="FD31" s="14" t="s">
        <v>6</v>
      </c>
      <c r="FE31" s="12" t="s">
        <v>34</v>
      </c>
      <c r="FF31" s="12">
        <v>70167036.880466461</v>
      </c>
      <c r="FG31" s="12">
        <v>90305844.562822148</v>
      </c>
      <c r="FH31" s="37">
        <f t="shared" si="26"/>
        <v>160472881.44328862</v>
      </c>
      <c r="FI31" s="49"/>
      <c r="FJ31" s="14" t="s">
        <v>6</v>
      </c>
      <c r="FK31" s="12" t="s">
        <v>34</v>
      </c>
      <c r="FL31" s="12">
        <v>70399064.825072885</v>
      </c>
      <c r="FM31" s="12">
        <v>86205405.937492698</v>
      </c>
      <c r="FN31" s="37">
        <f t="shared" si="27"/>
        <v>156604470.76256558</v>
      </c>
      <c r="FO31" s="49"/>
      <c r="FP31" s="14" t="s">
        <v>6</v>
      </c>
      <c r="FQ31" s="12" t="s">
        <v>34</v>
      </c>
      <c r="FR31" s="12">
        <v>70684228.50728862</v>
      </c>
      <c r="FS31" s="12">
        <v>87151161.79135859</v>
      </c>
      <c r="FT31" s="37">
        <f t="shared" si="28"/>
        <v>157835390.29864722</v>
      </c>
      <c r="FU31" s="53"/>
      <c r="FV31" s="14" t="s">
        <v>6</v>
      </c>
      <c r="FW31" s="12" t="s">
        <v>34</v>
      </c>
      <c r="FX31" s="12">
        <v>70945846.037900865</v>
      </c>
      <c r="FY31" s="12">
        <v>85115227.435177833</v>
      </c>
      <c r="FZ31" s="37">
        <f t="shared" si="29"/>
        <v>156061073.4730787</v>
      </c>
      <c r="GA31" s="53"/>
      <c r="GB31" s="14" t="s">
        <v>6</v>
      </c>
      <c r="GC31" s="12" t="s">
        <v>34</v>
      </c>
      <c r="GD31" s="12">
        <v>71144149.06122449</v>
      </c>
      <c r="GE31" s="12">
        <v>85926194.931829438</v>
      </c>
      <c r="GF31" s="37">
        <f t="shared" si="30"/>
        <v>157070343.99305391</v>
      </c>
      <c r="GG31" s="53"/>
      <c r="GH31" s="14" t="s">
        <v>6</v>
      </c>
      <c r="GI31" s="12" t="s">
        <v>34</v>
      </c>
      <c r="GJ31" s="12">
        <v>80479433.690962106</v>
      </c>
      <c r="GK31" s="12">
        <v>89341960.258705541</v>
      </c>
      <c r="GL31" s="37">
        <f t="shared" si="31"/>
        <v>169821393.94966763</v>
      </c>
      <c r="GM31" s="53"/>
      <c r="GN31" s="14" t="s">
        <v>6</v>
      </c>
      <c r="GO31" s="12" t="s">
        <v>34</v>
      </c>
      <c r="GP31" s="12">
        <v>80766828.804664716</v>
      </c>
      <c r="GQ31" s="12">
        <v>91818564.202259481</v>
      </c>
      <c r="GR31" s="37">
        <f t="shared" si="32"/>
        <v>172585393.00692421</v>
      </c>
      <c r="GS31" s="53"/>
      <c r="GT31" s="14" t="s">
        <v>6</v>
      </c>
      <c r="GU31" s="12" t="s">
        <v>34</v>
      </c>
      <c r="GV31" s="12">
        <v>81060704.807580173</v>
      </c>
      <c r="GW31" s="12">
        <v>95195186.791311949</v>
      </c>
      <c r="GX31" s="37">
        <f t="shared" si="33"/>
        <v>176255891.59889212</v>
      </c>
      <c r="GY31" s="53"/>
      <c r="GZ31" s="14" t="s">
        <v>6</v>
      </c>
      <c r="HA31" s="12" t="s">
        <v>34</v>
      </c>
      <c r="HB31" s="12">
        <v>81252178.594752192</v>
      </c>
      <c r="HC31" s="12">
        <v>97334455.393516034</v>
      </c>
      <c r="HD31" s="37">
        <f t="shared" si="34"/>
        <v>178586633.98826823</v>
      </c>
      <c r="HE31" s="53"/>
      <c r="HF31" s="14" t="s">
        <v>6</v>
      </c>
      <c r="HG31" s="12" t="s">
        <v>34</v>
      </c>
      <c r="HH31" s="12">
        <v>81748521.478134125</v>
      </c>
      <c r="HI31" s="12">
        <v>98545907.435848385</v>
      </c>
      <c r="HJ31" s="37">
        <f t="shared" si="35"/>
        <v>180294428.91398251</v>
      </c>
      <c r="HK31" s="53"/>
      <c r="HL31" s="14" t="s">
        <v>6</v>
      </c>
      <c r="HM31" s="12" t="s">
        <v>34</v>
      </c>
      <c r="HN31" s="12">
        <v>81939678.527696788</v>
      </c>
      <c r="HO31" s="12">
        <v>101511319.55193293</v>
      </c>
      <c r="HP31" s="37">
        <f t="shared" si="36"/>
        <v>183450998.07962972</v>
      </c>
      <c r="HQ31" s="53"/>
      <c r="HR31" s="14" t="s">
        <v>6</v>
      </c>
      <c r="HS31" s="12" t="s">
        <v>34</v>
      </c>
      <c r="HT31" s="12">
        <v>82170873.096209913</v>
      </c>
      <c r="HU31" s="12">
        <v>100689376.15762098</v>
      </c>
      <c r="HV31" s="37">
        <f t="shared" si="37"/>
        <v>182860249.25383091</v>
      </c>
      <c r="HW31" s="53"/>
      <c r="HX31" s="14" t="s">
        <v>6</v>
      </c>
      <c r="HY31" s="12" t="s">
        <v>34</v>
      </c>
      <c r="HZ31" s="12">
        <v>82419202.778425664</v>
      </c>
      <c r="IA31" s="12">
        <v>101876316.91933528</v>
      </c>
      <c r="IB31" s="37">
        <f t="shared" si="38"/>
        <v>184295519.69776094</v>
      </c>
      <c r="IC31" s="53"/>
      <c r="ID31" s="14" t="s">
        <v>6</v>
      </c>
      <c r="IE31" s="12" t="s">
        <v>34</v>
      </c>
      <c r="IF31" s="12">
        <v>82569812.540262416</v>
      </c>
      <c r="IG31" s="12">
        <v>103708745.76883133</v>
      </c>
      <c r="IH31" s="37">
        <f t="shared" si="39"/>
        <v>186278558.30909374</v>
      </c>
      <c r="II31" s="53"/>
      <c r="IJ31" s="14" t="s">
        <v>6</v>
      </c>
      <c r="IK31" s="12" t="s">
        <v>34</v>
      </c>
      <c r="IL31" s="12">
        <v>82821036.921282783</v>
      </c>
      <c r="IM31" s="12">
        <v>103514374.45234403</v>
      </c>
      <c r="IN31" s="37">
        <f t="shared" si="40"/>
        <v>186335411.37362683</v>
      </c>
      <c r="IO31" s="53"/>
      <c r="IP31" s="14" t="s">
        <v>6</v>
      </c>
      <c r="IQ31" s="12" t="s">
        <v>34</v>
      </c>
      <c r="IR31" s="12">
        <v>83117211.437317774</v>
      </c>
      <c r="IS31" s="12">
        <v>105054822.8069796</v>
      </c>
      <c r="IT31" s="37">
        <f t="shared" si="41"/>
        <v>188172034.24429739</v>
      </c>
      <c r="IU31" s="53"/>
      <c r="IV31" s="14" t="s">
        <v>6</v>
      </c>
      <c r="IW31" s="12" t="s">
        <v>34</v>
      </c>
      <c r="IX31" s="12">
        <v>92526792.122448996</v>
      </c>
      <c r="IY31" s="12">
        <v>106714118.50386298</v>
      </c>
      <c r="IZ31" s="37">
        <f t="shared" si="42"/>
        <v>199240910.62631196</v>
      </c>
      <c r="JA31" s="53"/>
      <c r="JB31" s="14" t="s">
        <v>6</v>
      </c>
      <c r="JC31" s="12" t="s">
        <v>34</v>
      </c>
      <c r="JD31" s="12">
        <v>93153022.539358601</v>
      </c>
      <c r="JE31" s="12">
        <v>111074773.63004956</v>
      </c>
      <c r="JF31" s="37">
        <f t="shared" si="43"/>
        <v>204227796.16940814</v>
      </c>
      <c r="JG31" s="53"/>
      <c r="JH31" s="14" t="s">
        <v>6</v>
      </c>
      <c r="JI31" s="12" t="s">
        <v>34</v>
      </c>
      <c r="JJ31" s="12">
        <v>109258069.83965015</v>
      </c>
      <c r="JK31" s="12">
        <v>117468201.1006414</v>
      </c>
      <c r="JL31" s="37">
        <f t="shared" si="44"/>
        <v>226726270.94029155</v>
      </c>
      <c r="JM31" s="53"/>
      <c r="JN31" s="14" t="s">
        <v>6</v>
      </c>
      <c r="JO31" s="12" t="s">
        <v>34</v>
      </c>
      <c r="JP31" s="12">
        <v>109622284.54227406</v>
      </c>
      <c r="JQ31" s="12">
        <v>120033762.22144023</v>
      </c>
      <c r="JR31" s="37">
        <f t="shared" si="45"/>
        <v>229656046.76371428</v>
      </c>
      <c r="JS31" s="53"/>
      <c r="JT31" s="14" t="s">
        <v>6</v>
      </c>
      <c r="JU31" s="12" t="s">
        <v>34</v>
      </c>
      <c r="JV31" s="12">
        <v>109940517.9329446</v>
      </c>
      <c r="JW31" s="12">
        <v>122550196.08644314</v>
      </c>
      <c r="JX31" s="37">
        <f t="shared" si="46"/>
        <v>232490714.01938772</v>
      </c>
      <c r="JY31" s="53"/>
      <c r="JZ31" s="14" t="s">
        <v>6</v>
      </c>
      <c r="KA31" s="12" t="s">
        <v>34</v>
      </c>
      <c r="KB31" s="12">
        <v>110338123.08454807</v>
      </c>
      <c r="KC31" s="12">
        <v>129513637.91228862</v>
      </c>
      <c r="KD31" s="37">
        <f t="shared" si="47"/>
        <v>239851760.99683669</v>
      </c>
      <c r="KE31" s="53"/>
      <c r="KF31" s="14" t="s">
        <v>6</v>
      </c>
      <c r="KG31" s="12" t="s">
        <v>34</v>
      </c>
      <c r="KH31" s="12">
        <v>151817853.57434401</v>
      </c>
      <c r="KI31" s="12">
        <v>137319104.43337464</v>
      </c>
      <c r="KJ31" s="37">
        <f t="shared" si="48"/>
        <v>289136958.00771868</v>
      </c>
      <c r="KK31" s="53"/>
      <c r="KL31" s="14" t="s">
        <v>6</v>
      </c>
      <c r="KM31" s="12" t="s">
        <v>34</v>
      </c>
      <c r="KN31" s="12">
        <v>152329965.68513119</v>
      </c>
      <c r="KO31" s="12">
        <v>140937889.26939502</v>
      </c>
      <c r="KP31" s="37">
        <f t="shared" si="49"/>
        <v>293267854.95452619</v>
      </c>
      <c r="KQ31" s="53"/>
      <c r="KR31" s="14" t="s">
        <v>6</v>
      </c>
      <c r="KS31" s="12" t="s">
        <v>34</v>
      </c>
      <c r="KT31" s="12">
        <v>152936426.4431487</v>
      </c>
      <c r="KU31" s="12">
        <v>142054207.61471719</v>
      </c>
      <c r="KV31" s="37">
        <f t="shared" si="50"/>
        <v>294990634.05786586</v>
      </c>
      <c r="KW31" s="53"/>
      <c r="KX31" s="14" t="s">
        <v>6</v>
      </c>
      <c r="KY31" s="12" t="s">
        <v>34</v>
      </c>
      <c r="KZ31" s="12">
        <v>153422589.67055395</v>
      </c>
      <c r="LA31" s="12">
        <v>139926950.01012826</v>
      </c>
      <c r="LB31" s="37">
        <f t="shared" si="51"/>
        <v>293349539.68068218</v>
      </c>
      <c r="LC31" s="53"/>
      <c r="LD31" s="14" t="s">
        <v>6</v>
      </c>
      <c r="LE31" s="12" t="s">
        <v>34</v>
      </c>
      <c r="LF31" s="12">
        <v>156008855.06997085</v>
      </c>
      <c r="LG31" s="12">
        <v>134783022.22701457</v>
      </c>
      <c r="LH31" s="37">
        <f t="shared" si="52"/>
        <v>290791877.29698539</v>
      </c>
      <c r="LI31" s="53"/>
      <c r="LJ31" s="14" t="s">
        <v>6</v>
      </c>
      <c r="LK31" s="12" t="s">
        <v>34</v>
      </c>
      <c r="LL31" s="12">
        <v>156919978.61807579</v>
      </c>
      <c r="LM31" s="12">
        <v>141083615.68011951</v>
      </c>
      <c r="LN31" s="37">
        <f t="shared" si="53"/>
        <v>298003594.2981953</v>
      </c>
      <c r="LO31" s="53"/>
      <c r="LP31" s="14" t="s">
        <v>6</v>
      </c>
      <c r="LQ31" s="12" t="s">
        <v>34</v>
      </c>
      <c r="LR31" s="12">
        <v>157780283.51895043</v>
      </c>
      <c r="LS31" s="12">
        <v>141195664.68781924</v>
      </c>
      <c r="LT31" s="37">
        <f t="shared" si="54"/>
        <v>298975948.2067697</v>
      </c>
      <c r="LU31" s="53"/>
      <c r="LV31" s="14" t="s">
        <v>6</v>
      </c>
      <c r="LW31" s="12" t="s">
        <v>34</v>
      </c>
      <c r="LX31" s="12">
        <v>158409462.21574342</v>
      </c>
      <c r="LY31" s="12">
        <v>145118758.79005247</v>
      </c>
      <c r="LZ31" s="37">
        <f t="shared" si="55"/>
        <v>303528221.0057959</v>
      </c>
      <c r="MA31" s="53"/>
      <c r="MB31" s="14" t="s">
        <v>6</v>
      </c>
      <c r="MC31" s="12" t="s">
        <v>34</v>
      </c>
      <c r="MD31" s="12">
        <v>158829580.40816325</v>
      </c>
      <c r="ME31" s="12">
        <v>147483218.39389211</v>
      </c>
      <c r="MF31" s="37">
        <f t="shared" si="56"/>
        <v>306312798.80205536</v>
      </c>
      <c r="MG31" s="53"/>
      <c r="MH31" s="14" t="s">
        <v>6</v>
      </c>
      <c r="MI31" s="12" t="s">
        <v>34</v>
      </c>
      <c r="MJ31" s="12">
        <v>159125900.180758</v>
      </c>
      <c r="MK31" s="12">
        <v>156341377.94660789</v>
      </c>
      <c r="ML31" s="37">
        <f t="shared" si="57"/>
        <v>315467278.12736589</v>
      </c>
      <c r="MM31" s="53"/>
      <c r="MN31" s="14" t="s">
        <v>6</v>
      </c>
      <c r="MO31" s="12" t="s">
        <v>34</v>
      </c>
      <c r="MP31" s="12">
        <v>159760647.72011662</v>
      </c>
      <c r="MQ31" s="12">
        <v>164163608.87877262</v>
      </c>
      <c r="MR31" s="37">
        <f t="shared" si="58"/>
        <v>323924256.59888923</v>
      </c>
      <c r="MS31" s="53"/>
      <c r="MT31" s="14" t="s">
        <v>6</v>
      </c>
      <c r="MU31" s="12" t="s">
        <v>34</v>
      </c>
      <c r="MV31" s="12">
        <v>160245666.2594752</v>
      </c>
      <c r="MW31" s="12">
        <v>169490927.15786296</v>
      </c>
      <c r="MX31" s="37">
        <f t="shared" si="59"/>
        <v>329736593.41733813</v>
      </c>
      <c r="MY31" s="33"/>
      <c r="MZ31" s="14" t="s">
        <v>6</v>
      </c>
      <c r="NA31" s="12" t="s">
        <v>34</v>
      </c>
      <c r="NB31" s="12">
        <v>160717742.64431486</v>
      </c>
      <c r="NC31" s="12">
        <v>176633914.12864143</v>
      </c>
      <c r="ND31" s="37">
        <f t="shared" si="60"/>
        <v>337351656.77295625</v>
      </c>
      <c r="NE31" s="53"/>
      <c r="NF31" s="14" t="s">
        <v>6</v>
      </c>
      <c r="NG31" s="12" t="s">
        <v>34</v>
      </c>
      <c r="NH31" s="12">
        <v>161135135.42565596</v>
      </c>
      <c r="NI31" s="12">
        <v>187492866.59026822</v>
      </c>
      <c r="NJ31" s="37">
        <f t="shared" si="61"/>
        <v>348628002.01592422</v>
      </c>
      <c r="NK31" s="53"/>
      <c r="NL31" s="14" t="s">
        <v>6</v>
      </c>
      <c r="NM31" s="12" t="s">
        <v>34</v>
      </c>
      <c r="NN31" s="12">
        <v>161650534.58017492</v>
      </c>
      <c r="NO31" s="12">
        <v>191001607.7390306</v>
      </c>
      <c r="NP31" s="37">
        <f t="shared" si="62"/>
        <v>352652142.31920552</v>
      </c>
      <c r="NQ31" s="33"/>
      <c r="NR31" s="14" t="s">
        <v>6</v>
      </c>
      <c r="NS31" s="12" t="s">
        <v>34</v>
      </c>
      <c r="NT31" s="12">
        <v>162048571.56268221</v>
      </c>
      <c r="NU31" s="12">
        <v>193380176.53558889</v>
      </c>
      <c r="NV31" s="37">
        <f t="shared" si="63"/>
        <v>355428748.09827113</v>
      </c>
      <c r="NW31" s="53"/>
      <c r="NX31" s="14" t="s">
        <v>6</v>
      </c>
      <c r="NY31" s="12" t="s">
        <v>34</v>
      </c>
      <c r="NZ31" s="12">
        <v>162773066.41690961</v>
      </c>
      <c r="OA31" s="12">
        <v>198206676.36014575</v>
      </c>
      <c r="OB31" s="37">
        <f t="shared" si="64"/>
        <v>360979742.77705538</v>
      </c>
      <c r="OC31" s="53"/>
      <c r="OD31" s="14" t="s">
        <v>6</v>
      </c>
      <c r="OE31" s="12" t="s">
        <v>34</v>
      </c>
      <c r="OF31" s="12">
        <v>163139478.05830902</v>
      </c>
      <c r="OG31" s="12">
        <v>203167536.84762388</v>
      </c>
      <c r="OH31" s="37">
        <f t="shared" si="65"/>
        <v>366307014.9059329</v>
      </c>
      <c r="OI31" s="53"/>
      <c r="OJ31" s="14" t="s">
        <v>6</v>
      </c>
      <c r="OK31" s="12" t="s">
        <v>34</v>
      </c>
      <c r="OL31" s="12">
        <v>163693797.46938774</v>
      </c>
      <c r="OM31" s="12">
        <v>204860270.14032653</v>
      </c>
      <c r="ON31" s="37">
        <f t="shared" si="66"/>
        <v>368554067.60971427</v>
      </c>
      <c r="OO31" s="53"/>
      <c r="OP31" s="14" t="s">
        <v>6</v>
      </c>
      <c r="OQ31" s="12" t="s">
        <v>34</v>
      </c>
      <c r="OR31" s="12">
        <v>164232109.32361516</v>
      </c>
      <c r="OS31" s="12">
        <v>205318993.22141108</v>
      </c>
      <c r="OT31" s="37">
        <f t="shared" si="67"/>
        <v>369551102.54502624</v>
      </c>
      <c r="OU31" s="53"/>
      <c r="OV31" s="14" t="s">
        <v>6</v>
      </c>
      <c r="OW31" s="12" t="s">
        <v>34</v>
      </c>
      <c r="OX31" s="12">
        <v>164548839.85131192</v>
      </c>
      <c r="OY31" s="12">
        <v>207624635.88984254</v>
      </c>
      <c r="OZ31" s="37">
        <f t="shared" si="68"/>
        <v>372173475.74115443</v>
      </c>
      <c r="PA31" s="53"/>
      <c r="PB31" s="14" t="s">
        <v>6</v>
      </c>
      <c r="PC31" s="12" t="s">
        <v>34</v>
      </c>
      <c r="PD31" s="12">
        <v>164839109.40816325</v>
      </c>
      <c r="PE31" s="12">
        <v>210583586.98771137</v>
      </c>
      <c r="PF31" s="37">
        <f t="shared" si="69"/>
        <v>375422696.39587462</v>
      </c>
      <c r="PG31" s="53"/>
      <c r="PH31" s="14" t="s">
        <v>6</v>
      </c>
      <c r="PI31" s="12" t="s">
        <v>34</v>
      </c>
      <c r="PJ31" s="12">
        <v>165800867.68804663</v>
      </c>
      <c r="PK31" s="12">
        <v>231162501.10986149</v>
      </c>
      <c r="PL31" s="37">
        <f t="shared" si="70"/>
        <v>396963368.79790813</v>
      </c>
      <c r="PM31" s="53"/>
      <c r="PN31" s="14" t="s">
        <v>6</v>
      </c>
      <c r="PO31" s="12" t="s">
        <v>34</v>
      </c>
      <c r="PP31" s="12">
        <v>166207181.18950438</v>
      </c>
      <c r="PQ31" s="12">
        <v>234320238.46349853</v>
      </c>
      <c r="PR31" s="37">
        <f t="shared" si="71"/>
        <v>400527419.65300292</v>
      </c>
      <c r="PS31" s="53"/>
      <c r="PT31" s="14" t="s">
        <v>6</v>
      </c>
      <c r="PU31" s="12" t="s">
        <v>34</v>
      </c>
      <c r="PV31" s="12">
        <v>167160370.59475216</v>
      </c>
      <c r="PW31" s="12">
        <v>238703187.20036736</v>
      </c>
      <c r="PX31" s="37">
        <f t="shared" si="72"/>
        <v>405863557.79511952</v>
      </c>
      <c r="PY31" s="53"/>
      <c r="PZ31" s="14" t="s">
        <v>6</v>
      </c>
      <c r="QA31" s="12" t="s">
        <v>34</v>
      </c>
      <c r="QB31" s="12">
        <v>167989877.2478134</v>
      </c>
      <c r="QC31" s="12">
        <v>242851648.21893877</v>
      </c>
      <c r="QD31" s="37">
        <f t="shared" si="73"/>
        <v>410841525.46675217</v>
      </c>
      <c r="QE31" s="53"/>
      <c r="QF31" s="14" t="s">
        <v>6</v>
      </c>
      <c r="QG31" s="12" t="s">
        <v>34</v>
      </c>
      <c r="QH31" s="12">
        <v>168350192.8309038</v>
      </c>
      <c r="QI31" s="12">
        <v>249144785.41475946</v>
      </c>
      <c r="QJ31" s="37">
        <f t="shared" si="74"/>
        <v>417494978.24566329</v>
      </c>
      <c r="QK31" s="53"/>
      <c r="QL31" s="14" t="s">
        <v>6</v>
      </c>
      <c r="QM31" s="12" t="s">
        <v>34</v>
      </c>
      <c r="QN31" s="12">
        <v>186103722.819242</v>
      </c>
      <c r="QO31" s="12">
        <v>250346306.01902187</v>
      </c>
      <c r="QP31" s="37">
        <f t="shared" si="75"/>
        <v>436450028.83826387</v>
      </c>
      <c r="QQ31" s="53"/>
      <c r="QR31" s="14" t="s">
        <v>6</v>
      </c>
      <c r="QS31" s="12" t="s">
        <v>34</v>
      </c>
      <c r="QT31" s="12">
        <v>170924560.79883382</v>
      </c>
      <c r="QU31" s="12">
        <v>249605916.23642713</v>
      </c>
      <c r="QV31" s="37">
        <f t="shared" si="76"/>
        <v>420530477.03526092</v>
      </c>
      <c r="QW31" s="53"/>
      <c r="QX31" s="14" t="s">
        <v>6</v>
      </c>
      <c r="QY31" s="12" t="s">
        <v>34</v>
      </c>
      <c r="QZ31" s="12">
        <v>171283245.58892128</v>
      </c>
      <c r="RA31" s="12">
        <v>247277880.23704517</v>
      </c>
      <c r="RB31" s="37">
        <f t="shared" si="77"/>
        <v>418561125.82596648</v>
      </c>
      <c r="RC31" s="53"/>
      <c r="RD31" s="14" t="s">
        <v>6</v>
      </c>
      <c r="RE31" s="12" t="s">
        <v>34</v>
      </c>
      <c r="RF31" s="12">
        <v>171575795.32944605</v>
      </c>
      <c r="RG31" s="12">
        <v>243214907.93629593</v>
      </c>
      <c r="RH31" s="37">
        <f t="shared" si="78"/>
        <v>414790703.26574194</v>
      </c>
      <c r="RI31" s="53"/>
      <c r="RJ31" s="14" t="s">
        <v>6</v>
      </c>
      <c r="RK31" s="12" t="s">
        <v>34</v>
      </c>
      <c r="RL31" s="12">
        <v>171804819.00291544</v>
      </c>
      <c r="RM31" s="12">
        <v>251761847.58034983</v>
      </c>
      <c r="RN31" s="37">
        <f t="shared" si="79"/>
        <v>423566666.5832653</v>
      </c>
      <c r="RO31" s="53"/>
      <c r="RP31" s="14" t="s">
        <v>6</v>
      </c>
      <c r="RQ31" s="12" t="s">
        <v>34</v>
      </c>
      <c r="RR31" s="12">
        <v>172147499.23906705</v>
      </c>
      <c r="RS31" s="12">
        <v>248757883.4800204</v>
      </c>
      <c r="RT31" s="37">
        <f t="shared" si="80"/>
        <v>420905382.71908748</v>
      </c>
      <c r="RU31" s="53"/>
      <c r="RV31" s="14" t="s">
        <v>6</v>
      </c>
      <c r="RW31" s="12" t="s">
        <v>34</v>
      </c>
      <c r="RX31" s="12">
        <v>159227972.59475219</v>
      </c>
      <c r="RY31" s="12">
        <v>251168319.07593879</v>
      </c>
      <c r="RZ31" s="37">
        <f t="shared" si="81"/>
        <v>410396291.67069101</v>
      </c>
      <c r="SA31" s="53"/>
      <c r="SB31" s="14" t="s">
        <v>6</v>
      </c>
      <c r="SC31" s="12" t="s">
        <v>34</v>
      </c>
      <c r="SD31" s="12">
        <v>159332233.23615158</v>
      </c>
      <c r="SE31" s="12">
        <v>251388580.86689213</v>
      </c>
      <c r="SF31" s="37">
        <f t="shared" si="82"/>
        <v>410720814.10304368</v>
      </c>
      <c r="SG31" s="53"/>
      <c r="SH31" s="14" t="s">
        <v>6</v>
      </c>
      <c r="SI31" s="12" t="s">
        <v>34</v>
      </c>
      <c r="SJ31" s="12">
        <v>159493794.46064138</v>
      </c>
      <c r="SK31" s="12">
        <v>234104281.15077844</v>
      </c>
      <c r="SL31" s="37">
        <f t="shared" si="83"/>
        <v>393598075.6114198</v>
      </c>
      <c r="SM31" s="53"/>
      <c r="SN31" s="14" t="s">
        <v>6</v>
      </c>
      <c r="SO31" s="12" t="s">
        <v>34</v>
      </c>
      <c r="SP31" s="12">
        <v>159884625.80174926</v>
      </c>
      <c r="SQ31" s="12">
        <v>220413608.35658163</v>
      </c>
      <c r="SR31" s="37">
        <f t="shared" si="84"/>
        <v>380298234.15833092</v>
      </c>
      <c r="SS31" s="53"/>
      <c r="ST31" s="14" t="s">
        <v>6</v>
      </c>
      <c r="SU31" s="12" t="s">
        <v>34</v>
      </c>
      <c r="SV31" s="12">
        <v>160127581.48688048</v>
      </c>
      <c r="SW31" s="12">
        <v>225371246.06562242</v>
      </c>
      <c r="SX31" s="37">
        <f t="shared" si="85"/>
        <v>385498827.55250287</v>
      </c>
      <c r="SY31" s="53"/>
      <c r="SZ31" s="14" t="s">
        <v>6</v>
      </c>
      <c r="TA31" s="12" t="s">
        <v>34</v>
      </c>
      <c r="TB31" s="12">
        <v>160339516.32653061</v>
      </c>
      <c r="TC31" s="12">
        <v>218697189.38485131</v>
      </c>
      <c r="TD31" s="37">
        <f t="shared" si="86"/>
        <v>379036705.71138191</v>
      </c>
      <c r="TE31" s="53"/>
      <c r="TF31" s="14" t="s">
        <v>6</v>
      </c>
      <c r="TG31" s="12" t="s">
        <v>34</v>
      </c>
      <c r="TH31" s="12">
        <v>160518215.88921282</v>
      </c>
      <c r="TI31" s="12">
        <v>213972647.48097521</v>
      </c>
      <c r="TJ31" s="37">
        <f t="shared" si="87"/>
        <v>374490863.370188</v>
      </c>
      <c r="TK31" s="53"/>
      <c r="TL31" s="14" t="s">
        <v>6</v>
      </c>
      <c r="TM31" s="12" t="s">
        <v>34</v>
      </c>
      <c r="TN31" s="12">
        <v>160447794.60641399</v>
      </c>
      <c r="TO31" s="12">
        <v>215283887.3080408</v>
      </c>
      <c r="TP31" s="37">
        <f t="shared" si="88"/>
        <v>375731681.91445482</v>
      </c>
      <c r="TQ31" s="53"/>
      <c r="TR31" s="14" t="s">
        <v>6</v>
      </c>
      <c r="TS31" s="12" t="s">
        <v>34</v>
      </c>
      <c r="TT31" s="12">
        <v>160493187.90087461</v>
      </c>
      <c r="TU31" s="12">
        <v>214692241.95672303</v>
      </c>
      <c r="TV31" s="37">
        <f t="shared" si="89"/>
        <v>375185429.85759765</v>
      </c>
      <c r="TW31" s="53"/>
      <c r="TX31" s="14" t="s">
        <v>6</v>
      </c>
      <c r="TY31" s="12" t="s">
        <v>34</v>
      </c>
      <c r="TZ31" s="12">
        <v>161081356.99708453</v>
      </c>
      <c r="UA31" s="12">
        <v>211507247.80096793</v>
      </c>
      <c r="UB31" s="37">
        <f t="shared" si="90"/>
        <v>372588604.79805243</v>
      </c>
      <c r="UC31" s="53"/>
      <c r="UD31" s="14" t="s">
        <v>6</v>
      </c>
      <c r="UE31" s="12" t="s">
        <v>34</v>
      </c>
      <c r="UF31" s="12">
        <v>161768208.48104954</v>
      </c>
      <c r="UG31" s="12">
        <v>215348648.93918598</v>
      </c>
      <c r="UH31" s="37">
        <f t="shared" si="91"/>
        <v>377116857.42023551</v>
      </c>
      <c r="UI31" s="53"/>
      <c r="UJ31" s="14" t="s">
        <v>6</v>
      </c>
      <c r="UK31" s="12" t="s">
        <v>34</v>
      </c>
      <c r="UL31" s="12">
        <v>161664868.5685131</v>
      </c>
      <c r="UM31" s="12">
        <v>205052038.3493644</v>
      </c>
      <c r="UN31" s="37">
        <f t="shared" si="92"/>
        <v>366716906.9178775</v>
      </c>
      <c r="UO31" s="53"/>
      <c r="UP31" s="14" t="s">
        <v>6</v>
      </c>
      <c r="UQ31" s="12" t="s">
        <v>34</v>
      </c>
      <c r="UR31" s="12">
        <v>162412797.05685133</v>
      </c>
      <c r="US31" s="12">
        <v>205073546.04239976</v>
      </c>
      <c r="UT31" s="37">
        <f t="shared" si="93"/>
        <v>367486343.09925109</v>
      </c>
      <c r="UU31" s="53"/>
      <c r="UV31" s="14" t="s">
        <v>6</v>
      </c>
      <c r="UW31" s="12" t="s">
        <v>34</v>
      </c>
      <c r="UX31" s="12">
        <v>162678970.24344021</v>
      </c>
      <c r="UY31" s="12">
        <v>207799372.43920273</v>
      </c>
      <c r="UZ31" s="37">
        <f t="shared" si="94"/>
        <v>370478342.68264294</v>
      </c>
      <c r="VB31" s="36" t="s">
        <v>6</v>
      </c>
      <c r="VC31" s="12" t="s">
        <v>34</v>
      </c>
      <c r="VD31" s="12">
        <v>163745591.64868802</v>
      </c>
      <c r="VE31" s="12">
        <v>207210593.26811177</v>
      </c>
      <c r="VF31" s="37">
        <f t="shared" si="95"/>
        <v>370956184.91679978</v>
      </c>
      <c r="VG31" s="53"/>
      <c r="VH31" s="14" t="s">
        <v>6</v>
      </c>
      <c r="VI31" s="12" t="s">
        <v>34</v>
      </c>
      <c r="VJ31" s="12">
        <v>163038067.58309036</v>
      </c>
      <c r="VK31" s="12">
        <v>214514351.95159662</v>
      </c>
      <c r="VL31" s="37">
        <f t="shared" si="96"/>
        <v>377552419.53468698</v>
      </c>
      <c r="VM31" s="53"/>
      <c r="VN31" s="14" t="s">
        <v>6</v>
      </c>
      <c r="VO31" s="12" t="s">
        <v>34</v>
      </c>
      <c r="VP31" s="12">
        <v>163202309.4548105</v>
      </c>
      <c r="VQ31" s="12">
        <v>210898740.2517215</v>
      </c>
      <c r="VR31" s="37">
        <f t="shared" si="97"/>
        <v>374101049.706532</v>
      </c>
      <c r="VS31" s="53"/>
      <c r="VT31" s="14" t="s">
        <v>6</v>
      </c>
      <c r="VU31" s="12" t="s">
        <v>34</v>
      </c>
      <c r="VV31" s="12">
        <v>163440594.24635568</v>
      </c>
      <c r="VW31" s="12">
        <v>212525630.28453892</v>
      </c>
      <c r="VX31" s="37">
        <f t="shared" si="98"/>
        <v>375966224.53089464</v>
      </c>
      <c r="VY31" s="53"/>
      <c r="VZ31" s="14" t="s">
        <v>6</v>
      </c>
      <c r="WA31" s="12" t="s">
        <v>34</v>
      </c>
      <c r="WB31" s="12">
        <v>163887068.51457724</v>
      </c>
      <c r="WC31" s="12">
        <v>203816242.07860529</v>
      </c>
      <c r="WD31" s="37">
        <f t="shared" si="99"/>
        <v>367703310.59318256</v>
      </c>
      <c r="WE31" s="53"/>
      <c r="WF31" s="14" t="s">
        <v>6</v>
      </c>
      <c r="WG31" s="12" t="s">
        <v>34</v>
      </c>
      <c r="WH31" s="12">
        <v>164134582.29883382</v>
      </c>
      <c r="WI31" s="12">
        <v>205420172.59908924</v>
      </c>
      <c r="WJ31" s="37">
        <f t="shared" si="100"/>
        <v>369554754.89792305</v>
      </c>
      <c r="WK31" s="53"/>
      <c r="WL31" s="14" t="s">
        <v>6</v>
      </c>
      <c r="WM31" s="12" t="s">
        <v>34</v>
      </c>
      <c r="WN31" s="12">
        <v>164564521.02769679</v>
      </c>
      <c r="WO31" s="12">
        <v>203135352.38808915</v>
      </c>
      <c r="WP31" s="37">
        <f t="shared" si="101"/>
        <v>367699873.41578591</v>
      </c>
      <c r="WQ31" s="53"/>
      <c r="WR31" s="14" t="s">
        <v>6</v>
      </c>
      <c r="WS31" s="12" t="s">
        <v>34</v>
      </c>
      <c r="WT31" s="12">
        <v>165113463.39650142</v>
      </c>
      <c r="WU31" s="12">
        <v>195474039.23668689</v>
      </c>
      <c r="WV31" s="37">
        <f t="shared" si="102"/>
        <v>360587502.63318831</v>
      </c>
      <c r="WW31" s="53"/>
      <c r="WX31" s="14" t="s">
        <v>6</v>
      </c>
      <c r="WY31" s="12" t="s">
        <v>34</v>
      </c>
      <c r="WZ31" s="12">
        <v>165445119.58454812</v>
      </c>
      <c r="XA31" s="12">
        <v>202017365.32528633</v>
      </c>
      <c r="XB31" s="37">
        <f t="shared" si="103"/>
        <v>367462484.90983444</v>
      </c>
      <c r="XC31" s="53"/>
      <c r="XD31" s="14" t="s">
        <v>6</v>
      </c>
      <c r="XE31" s="12" t="s">
        <v>34</v>
      </c>
      <c r="XF31" s="12">
        <v>165616569.99125364</v>
      </c>
      <c r="XG31" s="12">
        <v>201323436.21089351</v>
      </c>
      <c r="XH31" s="37">
        <f t="shared" si="104"/>
        <v>366940006.20214713</v>
      </c>
      <c r="XI31" s="53"/>
      <c r="XJ31" s="14" t="s">
        <v>6</v>
      </c>
      <c r="XK31" s="12" t="s">
        <v>34</v>
      </c>
      <c r="XL31" s="12">
        <v>165959376.1122449</v>
      </c>
      <c r="XM31" s="12">
        <v>200326755.29746801</v>
      </c>
      <c r="XN31" s="37">
        <f t="shared" si="105"/>
        <v>366286131.40971291</v>
      </c>
      <c r="XO31" s="53"/>
      <c r="XP31" s="14" t="s">
        <v>6</v>
      </c>
      <c r="XQ31" s="12" t="s">
        <v>34</v>
      </c>
      <c r="XR31" s="12">
        <v>166314568.17055392</v>
      </c>
      <c r="XS31" s="12">
        <v>198735733.67600098</v>
      </c>
      <c r="XT31" s="37">
        <f t="shared" si="106"/>
        <v>365050301.84655488</v>
      </c>
      <c r="XU31" s="53"/>
      <c r="XV31" s="14" t="s">
        <v>6</v>
      </c>
      <c r="XW31" s="12" t="s">
        <v>34</v>
      </c>
      <c r="XX31" s="12">
        <v>166346669.02478132</v>
      </c>
      <c r="XY31" s="12">
        <v>187006522.16437155</v>
      </c>
      <c r="XZ31" s="37">
        <f t="shared" si="107"/>
        <v>353353191.18915284</v>
      </c>
      <c r="YA31" s="53"/>
      <c r="YB31" s="14" t="s">
        <v>6</v>
      </c>
      <c r="YC31" s="12" t="s">
        <v>34</v>
      </c>
      <c r="YD31" s="12">
        <v>166737856.7142857</v>
      </c>
      <c r="YE31" s="12">
        <v>182856187.42838845</v>
      </c>
      <c r="YF31" s="37">
        <f t="shared" si="108"/>
        <v>349594044.14267415</v>
      </c>
      <c r="YG31" s="53"/>
      <c r="YH31" s="14" t="s">
        <v>6</v>
      </c>
      <c r="YI31" s="12" t="s">
        <v>34</v>
      </c>
      <c r="YJ31" s="12">
        <v>166992999.17055392</v>
      </c>
      <c r="YK31" s="12">
        <v>183084671.36237773</v>
      </c>
      <c r="YL31" s="37">
        <f t="shared" si="109"/>
        <v>350077670.53293169</v>
      </c>
      <c r="YM31" s="53"/>
      <c r="YN31" s="14" t="s">
        <v>6</v>
      </c>
      <c r="YO31" s="12" t="s">
        <v>34</v>
      </c>
      <c r="YP31" s="12">
        <v>167203447.07288629</v>
      </c>
      <c r="YQ31" s="12">
        <v>157751484.91169491</v>
      </c>
      <c r="YR31" s="37">
        <f t="shared" si="110"/>
        <v>324954931.98458123</v>
      </c>
      <c r="YS31" s="53"/>
      <c r="YT31" s="14" t="s">
        <v>6</v>
      </c>
      <c r="YU31" s="12" t="s">
        <v>34</v>
      </c>
      <c r="YV31" s="12">
        <v>167452720.90962097</v>
      </c>
      <c r="YW31" s="12">
        <v>147337966.15471441</v>
      </c>
      <c r="YX31" s="37">
        <f t="shared" si="111"/>
        <v>314790687.06433535</v>
      </c>
      <c r="YY31" s="53"/>
      <c r="YZ31" s="14" t="s">
        <v>6</v>
      </c>
      <c r="ZA31" s="12" t="s">
        <v>34</v>
      </c>
      <c r="ZB31" s="12">
        <v>123448851.29883382</v>
      </c>
      <c r="ZC31" s="12">
        <v>176397208.3701444</v>
      </c>
      <c r="ZD31" s="37">
        <f t="shared" si="112"/>
        <v>299846059.66897821</v>
      </c>
      <c r="ZE31" s="53"/>
      <c r="ZF31" s="14" t="s">
        <v>6</v>
      </c>
      <c r="ZG31" s="12" t="s">
        <v>34</v>
      </c>
      <c r="ZH31" s="12">
        <v>123680868.94460642</v>
      </c>
      <c r="ZI31" s="12">
        <v>171398415.70125833</v>
      </c>
      <c r="ZJ31" s="37">
        <f t="shared" si="113"/>
        <v>295079284.64586473</v>
      </c>
      <c r="ZK31" s="53"/>
      <c r="ZL31" s="14" t="s">
        <v>6</v>
      </c>
      <c r="ZM31" s="12" t="s">
        <v>34</v>
      </c>
      <c r="ZN31" s="12">
        <v>123946636.66034985</v>
      </c>
      <c r="ZO31" s="12">
        <v>169231206.53545696</v>
      </c>
      <c r="ZP31" s="37">
        <f t="shared" si="114"/>
        <v>293177843.1958068</v>
      </c>
      <c r="ZQ31" s="53"/>
      <c r="ZR31" s="14" t="s">
        <v>6</v>
      </c>
      <c r="ZS31" s="12" t="s">
        <v>34</v>
      </c>
      <c r="ZT31" s="12">
        <v>124224724.15597667</v>
      </c>
      <c r="ZU31" s="12">
        <v>177099180.07501829</v>
      </c>
      <c r="ZV31" s="37">
        <f t="shared" si="115"/>
        <v>301323904.23099494</v>
      </c>
      <c r="ZW31" s="53"/>
      <c r="ZX31" s="14" t="s">
        <v>6</v>
      </c>
      <c r="ZY31" s="12" t="s">
        <v>34</v>
      </c>
      <c r="ZZ31" s="12">
        <v>124525547.31195335</v>
      </c>
      <c r="AAA31" s="12">
        <v>174757164.56704938</v>
      </c>
      <c r="AAB31" s="37">
        <f t="shared" si="116"/>
        <v>299282711.87900275</v>
      </c>
      <c r="AAC31" s="53"/>
      <c r="AAD31" s="14" t="s">
        <v>6</v>
      </c>
      <c r="AAE31" s="12" t="s">
        <v>34</v>
      </c>
      <c r="AAF31" s="12">
        <v>165918146.08454809</v>
      </c>
      <c r="AAG31" s="12">
        <v>171127687.68669748</v>
      </c>
      <c r="AAH31" s="37">
        <f t="shared" si="117"/>
        <v>337045833.7712456</v>
      </c>
      <c r="AAI31" s="53"/>
      <c r="AAJ31" s="14" t="s">
        <v>6</v>
      </c>
      <c r="AAK31" s="12" t="s">
        <v>34</v>
      </c>
      <c r="AAL31" s="12">
        <v>166194518.71720114</v>
      </c>
      <c r="AAM31" s="12">
        <v>170444822.83524278</v>
      </c>
      <c r="AAN31" s="37">
        <f t="shared" si="118"/>
        <v>336639341.55244392</v>
      </c>
      <c r="AAO31" s="53"/>
      <c r="AAP31" s="14" t="s">
        <v>6</v>
      </c>
      <c r="AAQ31" s="12" t="s">
        <v>34</v>
      </c>
      <c r="AAR31" s="12">
        <v>166497660.24927112</v>
      </c>
      <c r="AAS31" s="12">
        <v>170405790.96759367</v>
      </c>
      <c r="AAT31" s="37">
        <f t="shared" si="119"/>
        <v>336903451.21686482</v>
      </c>
      <c r="AAU31" s="53"/>
      <c r="AAV31" s="14" t="s">
        <v>6</v>
      </c>
      <c r="AAW31" s="12" t="s">
        <v>34</v>
      </c>
      <c r="AAX31" s="12">
        <v>207475008.89941692</v>
      </c>
      <c r="AAY31" s="12">
        <v>170658262.51425013</v>
      </c>
      <c r="AAZ31" s="37">
        <f t="shared" si="120"/>
        <v>378133271.41366708</v>
      </c>
      <c r="ABA31" s="53"/>
      <c r="ABB31" s="14" t="s">
        <v>6</v>
      </c>
      <c r="ABC31" s="12" t="s">
        <v>34</v>
      </c>
      <c r="ABD31" s="12">
        <v>125350131.2988338</v>
      </c>
      <c r="ABE31" s="12">
        <v>172160512.43721986</v>
      </c>
      <c r="ABF31" s="37">
        <f t="shared" si="121"/>
        <v>297510643.73605365</v>
      </c>
      <c r="ABG31" s="53"/>
      <c r="ABH31" s="14" t="s">
        <v>6</v>
      </c>
      <c r="ABI31" s="12" t="s">
        <v>34</v>
      </c>
      <c r="ABJ31" s="12">
        <v>125581127.99854226</v>
      </c>
      <c r="ABK31" s="12">
        <v>169384268.70278165</v>
      </c>
      <c r="ABL31" s="37">
        <f t="shared" si="122"/>
        <v>294965396.70132393</v>
      </c>
      <c r="ABM31" s="53"/>
      <c r="ABN31" s="14" t="s">
        <v>6</v>
      </c>
      <c r="ABO31" s="12" t="s">
        <v>34</v>
      </c>
      <c r="ABP31" s="12">
        <v>208663723.81778425</v>
      </c>
      <c r="ABQ31" s="12">
        <v>169257210.85474849</v>
      </c>
      <c r="ABR31" s="37">
        <f t="shared" si="123"/>
        <v>377920934.67253274</v>
      </c>
      <c r="ABS31" s="53"/>
      <c r="ABT31" s="14" t="s">
        <v>6</v>
      </c>
      <c r="ABU31" s="12" t="s">
        <v>34</v>
      </c>
      <c r="ABV31" s="12">
        <v>209236312.4781341</v>
      </c>
      <c r="ABW31" s="12">
        <v>164429734.68500575</v>
      </c>
      <c r="ABX31" s="37">
        <f t="shared" si="124"/>
        <v>373666047.16313982</v>
      </c>
      <c r="ABY31" s="53"/>
      <c r="ABZ31" s="14" t="s">
        <v>6</v>
      </c>
      <c r="ACA31" s="12" t="s">
        <v>34</v>
      </c>
      <c r="ACB31" s="12">
        <v>210305672.83090377</v>
      </c>
      <c r="ACC31" s="12">
        <v>165152048.56966954</v>
      </c>
      <c r="ACD31" s="37">
        <f t="shared" si="125"/>
        <v>375457721.40057331</v>
      </c>
      <c r="ACE31" s="53"/>
      <c r="ACF31" s="14" t="s">
        <v>6</v>
      </c>
      <c r="ACG31" s="12" t="s">
        <v>34</v>
      </c>
      <c r="ACH31" s="12">
        <v>210850941.35860059</v>
      </c>
      <c r="ACI31" s="12">
        <v>164675946.74675283</v>
      </c>
      <c r="ACJ31" s="37">
        <f t="shared" si="126"/>
        <v>375526888.10535342</v>
      </c>
      <c r="ACK31" s="53"/>
      <c r="ACL31" s="14" t="s">
        <v>6</v>
      </c>
      <c r="ACM31" s="12" t="s">
        <v>34</v>
      </c>
      <c r="ACN31" s="12">
        <v>211720007.44460639</v>
      </c>
      <c r="ACO31" s="12">
        <v>164612552.3185218</v>
      </c>
      <c r="ACP31" s="37">
        <f t="shared" si="127"/>
        <v>376332559.76312816</v>
      </c>
      <c r="ACQ31" s="53"/>
      <c r="ACR31" s="14" t="s">
        <v>6</v>
      </c>
      <c r="ACS31" s="12" t="s">
        <v>34</v>
      </c>
      <c r="ACT31" s="12">
        <v>253493263.86443147</v>
      </c>
      <c r="ACU31" s="12">
        <v>162751255.9948464</v>
      </c>
      <c r="ACV31" s="37">
        <f t="shared" si="128"/>
        <v>416244519.85927784</v>
      </c>
      <c r="ACW31" s="53"/>
      <c r="ACX31" s="14" t="s">
        <v>6</v>
      </c>
      <c r="ACY31" s="12" t="s">
        <v>34</v>
      </c>
      <c r="ACZ31" s="12">
        <v>254162778.04810494</v>
      </c>
      <c r="ADA31" s="12">
        <v>165668007.09208292</v>
      </c>
      <c r="ADB31" s="37">
        <f t="shared" si="129"/>
        <v>419830785.14018786</v>
      </c>
      <c r="ADC31" s="53"/>
      <c r="ADD31" s="14" t="s">
        <v>6</v>
      </c>
      <c r="ADE31" s="12" t="s">
        <v>34</v>
      </c>
      <c r="ADF31" s="12">
        <v>254933493.92274052</v>
      </c>
      <c r="ADG31" s="12">
        <v>167619312.57705563</v>
      </c>
      <c r="ADH31" s="37">
        <f t="shared" si="130"/>
        <v>422552806.49979615</v>
      </c>
      <c r="ADI31" s="53"/>
      <c r="ADJ31" s="14" t="s">
        <v>6</v>
      </c>
      <c r="ADK31" s="12" t="s">
        <v>34</v>
      </c>
      <c r="ADL31" s="12">
        <v>255568705.03498542</v>
      </c>
      <c r="ADM31" s="12">
        <v>167687965.58181304</v>
      </c>
      <c r="ADN31" s="37">
        <f t="shared" si="131"/>
        <v>423256670.61679846</v>
      </c>
      <c r="ADO31" s="53"/>
      <c r="ADP31" s="14" t="s">
        <v>6</v>
      </c>
      <c r="ADQ31" s="12" t="s">
        <v>34</v>
      </c>
      <c r="ADR31" s="12">
        <v>256239001.96064141</v>
      </c>
      <c r="ADS31" s="12">
        <v>168803493.48874098</v>
      </c>
      <c r="ADT31" s="37">
        <f t="shared" si="132"/>
        <v>425042495.44938242</v>
      </c>
      <c r="ADU31" s="53"/>
      <c r="ADV31" s="14" t="s">
        <v>6</v>
      </c>
      <c r="ADW31" s="12" t="s">
        <v>34</v>
      </c>
      <c r="ADX31" s="12">
        <v>256892284.99125361</v>
      </c>
      <c r="ADY31" s="12">
        <v>165908764.54530522</v>
      </c>
      <c r="ADZ31" s="37">
        <f t="shared" si="133"/>
        <v>422801049.53655887</v>
      </c>
      <c r="AEA31" s="53"/>
      <c r="AEB31" s="14" t="s">
        <v>6</v>
      </c>
      <c r="AEC31" s="12" t="s">
        <v>34</v>
      </c>
      <c r="AED31" s="12">
        <v>257726953.590379</v>
      </c>
      <c r="AEE31" s="12">
        <v>166382499.16060382</v>
      </c>
      <c r="AEF31" s="37">
        <f t="shared" si="134"/>
        <v>424109452.75098282</v>
      </c>
      <c r="AEG31" s="53"/>
      <c r="AEH31" s="14" t="s">
        <v>6</v>
      </c>
      <c r="AEI31" s="12" t="s">
        <v>34</v>
      </c>
      <c r="AEJ31" s="12">
        <v>258321510.91982508</v>
      </c>
      <c r="AEK31" s="12">
        <v>167598877.16746968</v>
      </c>
      <c r="AEL31" s="37">
        <f t="shared" si="135"/>
        <v>425920388.08729476</v>
      </c>
      <c r="AEM31" s="53"/>
      <c r="AEN31" s="14" t="s">
        <v>6</v>
      </c>
      <c r="AEO31" s="12" t="s">
        <v>34</v>
      </c>
      <c r="AEP31" s="12">
        <v>259122238.41107872</v>
      </c>
      <c r="AEQ31" s="12">
        <v>168687256.5592449</v>
      </c>
      <c r="AER31" s="37">
        <f t="shared" si="136"/>
        <v>427809494.97032362</v>
      </c>
      <c r="AES31" s="53"/>
      <c r="AET31" s="14" t="s">
        <v>6</v>
      </c>
      <c r="AEU31" s="12" t="s">
        <v>34</v>
      </c>
      <c r="AEV31" s="12">
        <v>259789099.77696791</v>
      </c>
      <c r="AEW31" s="12">
        <v>171053481.99117899</v>
      </c>
      <c r="AEX31" s="37">
        <f t="shared" si="137"/>
        <v>430842581.76814687</v>
      </c>
      <c r="AEY31" s="53"/>
      <c r="AEZ31" s="14" t="s">
        <v>6</v>
      </c>
      <c r="AFA31" s="12" t="s">
        <v>34</v>
      </c>
      <c r="AFB31" s="12">
        <v>260606284.87609327</v>
      </c>
      <c r="AFC31" s="12">
        <v>169510183.6563825</v>
      </c>
      <c r="AFD31" s="37">
        <f t="shared" si="138"/>
        <v>430116468.53247577</v>
      </c>
      <c r="AFE31" s="53"/>
      <c r="AFF31" s="14" t="s">
        <v>6</v>
      </c>
      <c r="AFG31" s="12" t="s">
        <v>34</v>
      </c>
      <c r="AFH31" s="12">
        <v>261684899.44752187</v>
      </c>
      <c r="AFI31" s="12">
        <v>173994767.65975887</v>
      </c>
      <c r="AFJ31" s="37">
        <f t="shared" si="139"/>
        <v>435679667.10728073</v>
      </c>
      <c r="AFK31" s="53"/>
      <c r="AFL31" s="14" t="s">
        <v>6</v>
      </c>
      <c r="AFM31" s="12" t="s">
        <v>34</v>
      </c>
      <c r="AFN31" s="12">
        <v>262343093.14285713</v>
      </c>
      <c r="AFO31" s="12">
        <v>180226327.33208889</v>
      </c>
      <c r="AFP31" s="37">
        <v>442569420.47494602</v>
      </c>
      <c r="AFQ31" s="53"/>
      <c r="AFR31" s="14" t="s">
        <v>6</v>
      </c>
      <c r="AFS31" s="12" t="s">
        <v>34</v>
      </c>
      <c r="AFT31" s="12">
        <v>263011232.46064138</v>
      </c>
      <c r="AFU31" s="12">
        <v>182687731.526108</v>
      </c>
      <c r="AFV31" s="37">
        <v>445698963.98674941</v>
      </c>
      <c r="AFW31" s="53"/>
      <c r="AFX31" s="14" t="s">
        <v>6</v>
      </c>
      <c r="AFY31" s="12" t="s">
        <v>34</v>
      </c>
      <c r="AFZ31" s="12">
        <v>263730906.81341106</v>
      </c>
      <c r="AGA31" s="12">
        <v>187332677.48388618</v>
      </c>
      <c r="AGB31" s="37">
        <v>451063584.29729724</v>
      </c>
      <c r="AGC31" s="53"/>
      <c r="AGD31" s="14" t="s">
        <v>6</v>
      </c>
      <c r="AGE31" s="12" t="s">
        <v>34</v>
      </c>
      <c r="AGF31" s="12">
        <v>264490201.53498539</v>
      </c>
      <c r="AGG31" s="12">
        <v>184239812.25305906</v>
      </c>
      <c r="AGH31" s="37">
        <v>448730013.78804445</v>
      </c>
      <c r="AGI31" s="53"/>
      <c r="AGJ31" s="14" t="s">
        <v>6</v>
      </c>
      <c r="AGK31" s="12" t="s">
        <v>34</v>
      </c>
      <c r="AGL31" s="12">
        <v>265276060.21137026</v>
      </c>
      <c r="AGM31" s="12">
        <v>183120428.44264609</v>
      </c>
      <c r="AGN31" s="37">
        <v>448396488.65401638</v>
      </c>
      <c r="AGO31" s="53"/>
      <c r="AGP31" s="14" t="s">
        <v>6</v>
      </c>
      <c r="AGQ31" s="12" t="s">
        <v>34</v>
      </c>
      <c r="AGR31" s="12">
        <v>265789590.44897959</v>
      </c>
      <c r="AGS31" s="12">
        <v>176484222.60678467</v>
      </c>
      <c r="AGT31" s="37">
        <v>442273813.05576426</v>
      </c>
      <c r="AGU31" s="53"/>
      <c r="AGV31" s="14" t="s">
        <v>6</v>
      </c>
      <c r="AGW31" s="12" t="s">
        <v>34</v>
      </c>
      <c r="AGX31" s="12">
        <v>266574847.74489793</v>
      </c>
      <c r="AGY31" s="12">
        <v>174077716.61898753</v>
      </c>
      <c r="AGZ31" s="37">
        <v>440652564.36388546</v>
      </c>
      <c r="AHA31" s="63"/>
      <c r="AHB31" s="14" t="s">
        <v>6</v>
      </c>
      <c r="AHC31" s="12" t="s">
        <v>34</v>
      </c>
      <c r="AHD31" s="12">
        <v>267277832.33381927</v>
      </c>
      <c r="AHE31" s="12">
        <v>172696609.82389027</v>
      </c>
      <c r="AHF31" s="37">
        <v>439974442.15770954</v>
      </c>
      <c r="AHG31" s="53"/>
      <c r="AHH31" s="14" t="s">
        <v>6</v>
      </c>
      <c r="AHI31" s="12" t="s">
        <v>34</v>
      </c>
      <c r="AHJ31" s="12">
        <v>267043999.78717202</v>
      </c>
      <c r="AHK31" s="12">
        <v>184439981.10804614</v>
      </c>
      <c r="AHL31" s="37">
        <v>451483980.89521813</v>
      </c>
      <c r="AHM31" s="63"/>
      <c r="AHN31" s="14" t="s">
        <v>6</v>
      </c>
      <c r="AHO31" s="12" t="s">
        <v>34</v>
      </c>
      <c r="AHP31" s="12">
        <v>311005710.64868808</v>
      </c>
      <c r="AHQ31" s="12">
        <v>184788227.03977525</v>
      </c>
      <c r="AHR31" s="37">
        <v>495793937.68846333</v>
      </c>
      <c r="AHS31" s="53"/>
      <c r="AHT31" s="14" t="s">
        <v>6</v>
      </c>
      <c r="AHU31" s="12" t="s">
        <v>34</v>
      </c>
      <c r="AHV31" s="12">
        <v>311751683.0233236</v>
      </c>
      <c r="AHW31" s="12">
        <v>188622578.25032911</v>
      </c>
      <c r="AHX31" s="37">
        <v>500374261.27365267</v>
      </c>
      <c r="AHY31" s="53"/>
      <c r="AHZ31" s="14" t="s">
        <v>6</v>
      </c>
      <c r="AIA31" s="12" t="s">
        <v>34</v>
      </c>
      <c r="AIB31" s="12">
        <v>312735217.84402329</v>
      </c>
      <c r="AIC31" s="12">
        <v>190009201.9980762</v>
      </c>
      <c r="AID31" s="37">
        <v>502744419.84209949</v>
      </c>
      <c r="AIE31" s="53"/>
      <c r="AIF31" s="14" t="s">
        <v>6</v>
      </c>
      <c r="AIG31" s="12" t="s">
        <v>34</v>
      </c>
      <c r="AIH31" s="12">
        <v>314343416.271137</v>
      </c>
      <c r="AII31" s="12">
        <v>188120761.30407467</v>
      </c>
      <c r="AIJ31" s="37">
        <v>502464177.57521164</v>
      </c>
      <c r="AIK31" s="53"/>
      <c r="AIL31" s="14" t="s">
        <v>6</v>
      </c>
      <c r="AIM31" s="12" t="s">
        <v>34</v>
      </c>
      <c r="AIN31" s="12">
        <v>315279383.25364435</v>
      </c>
      <c r="AIO31" s="12">
        <v>191155162.72767171</v>
      </c>
      <c r="AIP31" s="37">
        <v>506434545.98131609</v>
      </c>
      <c r="AIQ31" s="53"/>
      <c r="AIR31" s="14" t="s">
        <v>6</v>
      </c>
      <c r="AIS31" s="12" t="s">
        <v>34</v>
      </c>
      <c r="AIT31" s="12">
        <v>316110735.32944608</v>
      </c>
      <c r="AIU31" s="12">
        <v>189059097.65725079</v>
      </c>
      <c r="AIV31" s="37">
        <v>505169832.98669684</v>
      </c>
      <c r="AIW31" s="53"/>
      <c r="AIX31" s="14" t="s">
        <v>6</v>
      </c>
      <c r="AIY31" s="12" t="s">
        <v>34</v>
      </c>
      <c r="AIZ31" s="12">
        <v>317054943.80320698</v>
      </c>
      <c r="AJA31" s="12">
        <v>182685971.46676132</v>
      </c>
      <c r="AJB31" s="37">
        <v>499740915.26996827</v>
      </c>
      <c r="AJC31" s="53"/>
      <c r="AJD31" s="14" t="s">
        <v>6</v>
      </c>
      <c r="AJE31" s="12" t="s">
        <v>34</v>
      </c>
      <c r="AJF31" s="12">
        <v>318325306.76239073</v>
      </c>
      <c r="AJG31" s="12">
        <v>174856700.14620477</v>
      </c>
      <c r="AJH31" s="37">
        <v>493182006.9085955</v>
      </c>
      <c r="AJI31" s="53"/>
      <c r="AJJ31" s="14" t="s">
        <v>6</v>
      </c>
      <c r="AJK31" s="12" t="s">
        <v>34</v>
      </c>
      <c r="AJL31" s="12">
        <v>319116363.95335275</v>
      </c>
      <c r="AJM31" s="12">
        <v>173302506.58028141</v>
      </c>
      <c r="AJN31" s="37">
        <v>492418870.53363419</v>
      </c>
      <c r="AJO31" s="53"/>
      <c r="AJP31" s="14" t="s">
        <v>6</v>
      </c>
      <c r="AJQ31" s="12" t="s">
        <v>34</v>
      </c>
      <c r="AJR31" s="12">
        <v>319665755.10058308</v>
      </c>
      <c r="AJS31" s="12">
        <v>171621735.17602089</v>
      </c>
      <c r="AJT31" s="37">
        <v>491287490.27660394</v>
      </c>
      <c r="AJU31" s="33"/>
      <c r="AJV31" s="14" t="s">
        <v>0</v>
      </c>
      <c r="AJW31" s="12" t="s">
        <v>28</v>
      </c>
      <c r="AJX31" s="12">
        <v>75752893.537667632</v>
      </c>
      <c r="AJY31" s="12">
        <v>0</v>
      </c>
      <c r="AJZ31" s="37">
        <v>75752893.537667632</v>
      </c>
      <c r="AKA31" s="53"/>
      <c r="AKB31" s="14" t="s">
        <v>0</v>
      </c>
      <c r="AKC31" s="12" t="s">
        <v>28</v>
      </c>
      <c r="AKD31" s="12">
        <v>76183544.875801742</v>
      </c>
      <c r="AKE31" s="12">
        <v>0</v>
      </c>
      <c r="AKF31" s="37">
        <v>76183544.875801742</v>
      </c>
      <c r="AKG31" s="63"/>
      <c r="AKH31" s="14" t="s">
        <v>0</v>
      </c>
      <c r="AKI31" s="12" t="s">
        <v>28</v>
      </c>
      <c r="AKJ31" s="12">
        <v>76208201.880670547</v>
      </c>
      <c r="AKK31" s="12">
        <v>0</v>
      </c>
      <c r="AKL31" s="37">
        <v>76208201.880670547</v>
      </c>
      <c r="AKM31" s="63"/>
      <c r="AKN31" s="14" t="s">
        <v>0</v>
      </c>
      <c r="AKO31" s="12" t="s">
        <v>28</v>
      </c>
      <c r="AKP31" s="12">
        <v>77113525.608921289</v>
      </c>
      <c r="AKQ31" s="12">
        <v>0</v>
      </c>
      <c r="AKR31" s="37">
        <v>77113525.608921289</v>
      </c>
      <c r="AKS31" s="63"/>
      <c r="AKT31" s="14" t="s">
        <v>0</v>
      </c>
      <c r="AKU31" s="12" t="s">
        <v>28</v>
      </c>
      <c r="AKV31" s="12">
        <v>77218970.767084554</v>
      </c>
      <c r="AKW31" s="12">
        <v>0</v>
      </c>
      <c r="AKX31" s="37">
        <v>77218970.767084554</v>
      </c>
      <c r="AKY31" s="87"/>
      <c r="AKZ31" s="14" t="s">
        <v>0</v>
      </c>
      <c r="ALA31" s="12" t="s">
        <v>28</v>
      </c>
      <c r="ALB31" s="12">
        <v>77197241.552274048</v>
      </c>
      <c r="ALC31" s="12">
        <v>0</v>
      </c>
      <c r="ALD31" s="37">
        <v>77218970.767084554</v>
      </c>
      <c r="ALE31" s="53"/>
      <c r="ALF31" s="14" t="s">
        <v>0</v>
      </c>
      <c r="ALG31" s="12" t="s">
        <v>28</v>
      </c>
      <c r="ALH31" s="12">
        <v>77079931.846647218</v>
      </c>
      <c r="ALI31" s="12">
        <v>0</v>
      </c>
      <c r="ALJ31" s="37">
        <v>77079931.846647218</v>
      </c>
      <c r="ALK31" s="53"/>
      <c r="ALL31" s="14" t="s">
        <v>0</v>
      </c>
      <c r="ALM31" s="12" t="s">
        <v>28</v>
      </c>
      <c r="ALN31" s="12">
        <v>77124480.950204074</v>
      </c>
      <c r="ALO31" s="12">
        <v>0</v>
      </c>
      <c r="ALP31" s="37">
        <v>77124480.950204074</v>
      </c>
      <c r="ALQ31" s="53"/>
      <c r="ALR31" s="14" t="s">
        <v>0</v>
      </c>
      <c r="ALS31" s="12" t="s">
        <v>28</v>
      </c>
      <c r="ALT31" s="12">
        <v>77784976.983119532</v>
      </c>
      <c r="ALU31" s="12">
        <v>0</v>
      </c>
      <c r="ALV31" s="37">
        <v>77784976.983119532</v>
      </c>
      <c r="ALW31" s="53"/>
      <c r="ALX31" s="14" t="s">
        <v>0</v>
      </c>
      <c r="ALY31" s="12" t="s">
        <v>28</v>
      </c>
      <c r="ALZ31" s="12">
        <v>77764036.639037892</v>
      </c>
      <c r="AMA31" s="12">
        <v>0</v>
      </c>
      <c r="AMB31" s="37">
        <v>77764036.639037892</v>
      </c>
      <c r="AMC31" s="53"/>
      <c r="AMD31" s="14" t="s">
        <v>0</v>
      </c>
      <c r="AME31" s="12" t="s">
        <v>28</v>
      </c>
      <c r="AMF31" s="12">
        <v>77870734.483294457</v>
      </c>
      <c r="AMG31" s="12">
        <v>0</v>
      </c>
      <c r="AMH31" s="37">
        <v>77870734.483294457</v>
      </c>
      <c r="AMI31" s="53"/>
      <c r="AMJ31" s="14" t="s">
        <v>0</v>
      </c>
      <c r="AMK31" s="12" t="s">
        <v>28</v>
      </c>
      <c r="AML31" s="12">
        <v>77775550.062944606</v>
      </c>
      <c r="AMM31" s="12">
        <v>0</v>
      </c>
      <c r="AMN31" s="37">
        <v>77775550.062944606</v>
      </c>
      <c r="AMO31" s="53"/>
      <c r="AMP31" s="14" t="s">
        <v>0</v>
      </c>
      <c r="AMQ31" s="12" t="s">
        <v>28</v>
      </c>
      <c r="AMR31" s="12">
        <v>77520368.829912528</v>
      </c>
      <c r="AMS31" s="12">
        <v>0</v>
      </c>
      <c r="AMT31" s="37">
        <v>77520368.829912528</v>
      </c>
      <c r="AMU31" s="53"/>
      <c r="AMV31" s="14" t="s">
        <v>0</v>
      </c>
      <c r="AMW31" s="12" t="s">
        <v>28</v>
      </c>
      <c r="AMX31" s="12">
        <v>77517830.867084548</v>
      </c>
      <c r="AMY31" s="12">
        <v>0</v>
      </c>
      <c r="AMZ31" s="37">
        <v>77517830.867084548</v>
      </c>
      <c r="ANA31" s="53"/>
      <c r="ANB31" s="14" t="s">
        <v>0</v>
      </c>
      <c r="ANC31" s="12" t="s">
        <v>28</v>
      </c>
      <c r="AND31" s="12">
        <v>77488702.734023318</v>
      </c>
      <c r="ANE31" s="12">
        <v>0</v>
      </c>
      <c r="ANF31" s="37">
        <v>77488702.734023318</v>
      </c>
      <c r="ANG31" s="87"/>
      <c r="ANH31" s="14" t="s">
        <v>0</v>
      </c>
      <c r="ANI31" s="12" t="s">
        <v>28</v>
      </c>
      <c r="ANJ31" s="12">
        <v>78556222.750962093</v>
      </c>
      <c r="ANK31" s="12">
        <v>0</v>
      </c>
      <c r="ANL31" s="37">
        <v>78556222.750962093</v>
      </c>
      <c r="ANM31" s="53"/>
      <c r="ANN31" s="14" t="s">
        <v>0</v>
      </c>
      <c r="ANO31" s="12" t="s">
        <v>28</v>
      </c>
      <c r="ANP31" s="12">
        <v>79768684.804023325</v>
      </c>
      <c r="ANQ31" s="12">
        <v>0</v>
      </c>
      <c r="ANR31" s="37">
        <v>79768684.804023325</v>
      </c>
      <c r="ANS31" s="53"/>
      <c r="ANT31" s="14" t="s">
        <v>0</v>
      </c>
      <c r="ANU31" s="12" t="s">
        <v>28</v>
      </c>
      <c r="ANV31" s="12">
        <v>79824549.946705535</v>
      </c>
      <c r="ANW31" s="12">
        <v>0</v>
      </c>
      <c r="ANX31" s="37">
        <v>79824549.946705535</v>
      </c>
      <c r="ANY31" s="53"/>
      <c r="ANZ31" s="14" t="s">
        <v>0</v>
      </c>
      <c r="AOA31" s="12" t="s">
        <v>28</v>
      </c>
      <c r="AOB31" s="12">
        <v>80145683.792798832</v>
      </c>
      <c r="AOC31" s="12">
        <v>0</v>
      </c>
      <c r="AOD31" s="37">
        <v>80145683.792798832</v>
      </c>
      <c r="AOE31" s="53"/>
      <c r="AOF31" s="14" t="s">
        <v>0</v>
      </c>
      <c r="AOG31" s="12" t="s">
        <v>28</v>
      </c>
      <c r="AOH31" s="12">
        <v>80409194.216705531</v>
      </c>
      <c r="AOI31" s="12">
        <v>0</v>
      </c>
      <c r="AOJ31" s="37">
        <v>80409194.216705531</v>
      </c>
    </row>
    <row r="32" spans="2:1076" s="6" customFormat="1" ht="15" x14ac:dyDescent="0.2">
      <c r="B32" s="7"/>
      <c r="C32" s="33"/>
      <c r="D32" s="14" t="s">
        <v>7</v>
      </c>
      <c r="E32" s="12" t="s">
        <v>35</v>
      </c>
      <c r="F32" s="12">
        <v>0</v>
      </c>
      <c r="G32" s="12">
        <v>179657067.76897991</v>
      </c>
      <c r="H32" s="37">
        <f t="shared" si="0"/>
        <v>179657067.76897991</v>
      </c>
      <c r="I32" s="49"/>
      <c r="J32" s="14" t="s">
        <v>7</v>
      </c>
      <c r="K32" s="12" t="s">
        <v>35</v>
      </c>
      <c r="L32" s="12">
        <v>0</v>
      </c>
      <c r="M32" s="12">
        <v>200908606.10214633</v>
      </c>
      <c r="N32" s="37">
        <f t="shared" si="1"/>
        <v>200908606.10214633</v>
      </c>
      <c r="O32" s="49"/>
      <c r="P32" s="14" t="s">
        <v>7</v>
      </c>
      <c r="Q32" s="12" t="s">
        <v>35</v>
      </c>
      <c r="R32" s="12">
        <v>0</v>
      </c>
      <c r="S32" s="12">
        <v>195661823.32932281</v>
      </c>
      <c r="T32" s="37">
        <f t="shared" si="2"/>
        <v>195661823.32932281</v>
      </c>
      <c r="U32" s="54"/>
      <c r="V32" s="14" t="s">
        <v>7</v>
      </c>
      <c r="W32" s="12" t="s">
        <v>35</v>
      </c>
      <c r="X32" s="12">
        <v>0</v>
      </c>
      <c r="Y32" s="12">
        <v>182301310.55744332</v>
      </c>
      <c r="Z32" s="37">
        <f t="shared" si="3"/>
        <v>182301310.55744332</v>
      </c>
      <c r="AA32" s="54"/>
      <c r="AB32" s="14" t="s">
        <v>7</v>
      </c>
      <c r="AC32" s="12" t="s">
        <v>35</v>
      </c>
      <c r="AD32" s="12">
        <v>0</v>
      </c>
      <c r="AE32" s="12">
        <v>180645959.69452655</v>
      </c>
      <c r="AF32" s="37">
        <f t="shared" si="4"/>
        <v>180645959.69452655</v>
      </c>
      <c r="AG32" s="52"/>
      <c r="AH32" s="14" t="s">
        <v>7</v>
      </c>
      <c r="AI32" s="12" t="s">
        <v>35</v>
      </c>
      <c r="AJ32" s="12">
        <v>0</v>
      </c>
      <c r="AK32" s="12">
        <v>176160543.2261484</v>
      </c>
      <c r="AL32" s="37">
        <f t="shared" si="5"/>
        <v>176160543.2261484</v>
      </c>
      <c r="AM32" s="54"/>
      <c r="AN32" s="14" t="s">
        <v>7</v>
      </c>
      <c r="AO32" s="12" t="s">
        <v>35</v>
      </c>
      <c r="AP32" s="12">
        <v>0</v>
      </c>
      <c r="AQ32" s="12">
        <v>180404303.2085554</v>
      </c>
      <c r="AR32" s="37">
        <f t="shared" si="6"/>
        <v>180404303.2085554</v>
      </c>
      <c r="AS32" s="54"/>
      <c r="AT32" s="14" t="s">
        <v>7</v>
      </c>
      <c r="AU32" s="12" t="s">
        <v>35</v>
      </c>
      <c r="AV32" s="12">
        <v>0</v>
      </c>
      <c r="AW32" s="12">
        <v>175153411.91567436</v>
      </c>
      <c r="AX32" s="37">
        <f t="shared" si="7"/>
        <v>175153411.91567436</v>
      </c>
      <c r="AY32" s="53"/>
      <c r="AZ32" s="14" t="s">
        <v>7</v>
      </c>
      <c r="BA32" s="12" t="s">
        <v>35</v>
      </c>
      <c r="BB32" s="12">
        <v>0</v>
      </c>
      <c r="BC32" s="12">
        <v>173129029.56772333</v>
      </c>
      <c r="BD32" s="37">
        <f t="shared" si="8"/>
        <v>173129029.56772333</v>
      </c>
      <c r="BE32" s="49"/>
      <c r="BF32" s="14" t="s">
        <v>7</v>
      </c>
      <c r="BG32" s="12" t="s">
        <v>35</v>
      </c>
      <c r="BH32" s="12">
        <v>0</v>
      </c>
      <c r="BI32" s="12">
        <v>171901187.21965319</v>
      </c>
      <c r="BJ32" s="37">
        <f t="shared" si="9"/>
        <v>171901187.21965319</v>
      </c>
      <c r="BK32" s="49"/>
      <c r="BL32" s="14" t="s">
        <v>7</v>
      </c>
      <c r="BM32" s="12" t="s">
        <v>35</v>
      </c>
      <c r="BN32" s="12">
        <v>0</v>
      </c>
      <c r="BO32" s="12">
        <v>165585526.66999999</v>
      </c>
      <c r="BP32" s="37">
        <f t="shared" si="10"/>
        <v>165585526.66999999</v>
      </c>
      <c r="BQ32" s="49"/>
      <c r="BR32" s="14" t="s">
        <v>7</v>
      </c>
      <c r="BS32" s="12" t="s">
        <v>35</v>
      </c>
      <c r="BT32" s="12">
        <v>0</v>
      </c>
      <c r="BU32" s="12">
        <v>166682148.47124821</v>
      </c>
      <c r="BV32" s="37">
        <f t="shared" si="11"/>
        <v>166682148.47124821</v>
      </c>
      <c r="BW32" s="49"/>
      <c r="BX32" s="14" t="s">
        <v>7</v>
      </c>
      <c r="BY32" s="12" t="s">
        <v>35</v>
      </c>
      <c r="BZ32" s="12">
        <v>0</v>
      </c>
      <c r="CA32" s="12">
        <v>166444775.64586356</v>
      </c>
      <c r="CB32" s="37">
        <f t="shared" si="12"/>
        <v>166444775.64586356</v>
      </c>
      <c r="CC32" s="49"/>
      <c r="CD32" s="14" t="s">
        <v>7</v>
      </c>
      <c r="CE32" s="12" t="s">
        <v>35</v>
      </c>
      <c r="CF32" s="12">
        <v>0</v>
      </c>
      <c r="CG32" s="12">
        <v>165832768.43023258</v>
      </c>
      <c r="CH32" s="37">
        <f t="shared" si="13"/>
        <v>165832768.43023258</v>
      </c>
      <c r="CI32" s="49"/>
      <c r="CJ32" s="14" t="s">
        <v>7</v>
      </c>
      <c r="CK32" s="12" t="s">
        <v>35</v>
      </c>
      <c r="CL32" s="12">
        <v>0</v>
      </c>
      <c r="CM32" s="12">
        <v>167320582.24745268</v>
      </c>
      <c r="CN32" s="37">
        <f t="shared" si="14"/>
        <v>167320582.24745268</v>
      </c>
      <c r="CO32" s="49"/>
      <c r="CP32" s="14" t="s">
        <v>7</v>
      </c>
      <c r="CQ32" s="12" t="s">
        <v>35</v>
      </c>
      <c r="CR32" s="12">
        <v>0</v>
      </c>
      <c r="CS32" s="12">
        <v>170088412.33915573</v>
      </c>
      <c r="CT32" s="37">
        <f t="shared" si="15"/>
        <v>170088412.33915573</v>
      </c>
      <c r="CU32" s="49"/>
      <c r="CV32" s="14" t="s">
        <v>7</v>
      </c>
      <c r="CW32" s="12" t="s">
        <v>35</v>
      </c>
      <c r="CX32" s="12">
        <v>0</v>
      </c>
      <c r="CY32" s="12">
        <v>170593171.8588064</v>
      </c>
      <c r="CZ32" s="37">
        <f t="shared" si="16"/>
        <v>170593171.8588064</v>
      </c>
      <c r="DA32" s="55"/>
      <c r="DB32" s="14" t="s">
        <v>7</v>
      </c>
      <c r="DC32" s="12" t="s">
        <v>35</v>
      </c>
      <c r="DD32" s="12">
        <v>0</v>
      </c>
      <c r="DE32" s="12">
        <v>167957329.95342067</v>
      </c>
      <c r="DF32" s="37">
        <f t="shared" si="17"/>
        <v>167957329.95342067</v>
      </c>
      <c r="DG32" s="49"/>
      <c r="DH32" s="14" t="s">
        <v>7</v>
      </c>
      <c r="DI32" s="12" t="s">
        <v>35</v>
      </c>
      <c r="DJ32" s="12">
        <v>0</v>
      </c>
      <c r="DK32" s="12">
        <v>173038147.96209911</v>
      </c>
      <c r="DL32" s="37">
        <f t="shared" si="18"/>
        <v>173038147.96209911</v>
      </c>
      <c r="DM32" s="49"/>
      <c r="DN32" s="14" t="s">
        <v>7</v>
      </c>
      <c r="DO32" s="12" t="s">
        <v>35</v>
      </c>
      <c r="DP32" s="12">
        <v>0</v>
      </c>
      <c r="DQ32" s="12">
        <v>179451417.77938774</v>
      </c>
      <c r="DR32" s="37">
        <f t="shared" si="19"/>
        <v>179451417.77938774</v>
      </c>
      <c r="DS32" s="53"/>
      <c r="DT32" s="14" t="s">
        <v>7</v>
      </c>
      <c r="DU32" s="12" t="s">
        <v>35</v>
      </c>
      <c r="DV32" s="12">
        <v>0</v>
      </c>
      <c r="DW32" s="12">
        <v>177506684.76967931</v>
      </c>
      <c r="DX32" s="37">
        <f t="shared" si="20"/>
        <v>177506684.76967931</v>
      </c>
      <c r="DY32" s="49"/>
      <c r="DZ32" s="14" t="s">
        <v>7</v>
      </c>
      <c r="EA32" s="12" t="s">
        <v>35</v>
      </c>
      <c r="EB32" s="12">
        <v>0</v>
      </c>
      <c r="EC32" s="12">
        <v>182758051.25655976</v>
      </c>
      <c r="ED32" s="37">
        <f t="shared" si="21"/>
        <v>182758051.25655976</v>
      </c>
      <c r="EE32" s="49"/>
      <c r="EF32" s="14" t="s">
        <v>7</v>
      </c>
      <c r="EG32" s="12" t="s">
        <v>35</v>
      </c>
      <c r="EH32" s="12">
        <v>0</v>
      </c>
      <c r="EI32" s="12">
        <v>186128008.88046646</v>
      </c>
      <c r="EJ32" s="37">
        <f t="shared" si="22"/>
        <v>186128008.88046646</v>
      </c>
      <c r="EK32" s="49"/>
      <c r="EL32" s="14" t="s">
        <v>7</v>
      </c>
      <c r="EM32" s="12" t="s">
        <v>35</v>
      </c>
      <c r="EN32" s="12">
        <v>0</v>
      </c>
      <c r="EO32" s="12">
        <v>186709079.97959185</v>
      </c>
      <c r="EP32" s="37">
        <f t="shared" si="23"/>
        <v>186709079.97959185</v>
      </c>
      <c r="EQ32" s="49"/>
      <c r="ER32" s="14" t="s">
        <v>7</v>
      </c>
      <c r="ES32" s="12" t="s">
        <v>35</v>
      </c>
      <c r="ET32" s="12">
        <v>0</v>
      </c>
      <c r="EU32" s="12">
        <v>188568298.32361516</v>
      </c>
      <c r="EV32" s="37">
        <f t="shared" si="24"/>
        <v>188568298.32361516</v>
      </c>
      <c r="EW32" s="49"/>
      <c r="EX32" s="14" t="s">
        <v>7</v>
      </c>
      <c r="EY32" s="12" t="s">
        <v>35</v>
      </c>
      <c r="EZ32" s="12">
        <v>0</v>
      </c>
      <c r="FA32" s="12">
        <v>181228475.55976677</v>
      </c>
      <c r="FB32" s="37">
        <f t="shared" si="25"/>
        <v>181228475.55976677</v>
      </c>
      <c r="FC32" s="49"/>
      <c r="FD32" s="14" t="s">
        <v>7</v>
      </c>
      <c r="FE32" s="12" t="s">
        <v>35</v>
      </c>
      <c r="FF32" s="12">
        <v>0</v>
      </c>
      <c r="FG32" s="12">
        <v>185916420.81924197</v>
      </c>
      <c r="FH32" s="37">
        <f t="shared" si="26"/>
        <v>185916420.81924197</v>
      </c>
      <c r="FI32" s="49"/>
      <c r="FJ32" s="14" t="s">
        <v>7</v>
      </c>
      <c r="FK32" s="12" t="s">
        <v>35</v>
      </c>
      <c r="FL32" s="12">
        <v>3395752</v>
      </c>
      <c r="FM32" s="12">
        <v>175855060.85714287</v>
      </c>
      <c r="FN32" s="37">
        <f t="shared" si="27"/>
        <v>179250812.85714287</v>
      </c>
      <c r="FO32" s="49"/>
      <c r="FP32" s="14" t="s">
        <v>7</v>
      </c>
      <c r="FQ32" s="12" t="s">
        <v>35</v>
      </c>
      <c r="FR32" s="12">
        <v>3727947</v>
      </c>
      <c r="FS32" s="12">
        <v>177286695.09620991</v>
      </c>
      <c r="FT32" s="37">
        <f t="shared" si="28"/>
        <v>181014642.09620991</v>
      </c>
      <c r="FU32" s="53"/>
      <c r="FV32" s="14" t="s">
        <v>7</v>
      </c>
      <c r="FW32" s="12" t="s">
        <v>35</v>
      </c>
      <c r="FX32" s="12">
        <v>3950197</v>
      </c>
      <c r="FY32" s="12">
        <v>172580656.17784256</v>
      </c>
      <c r="FZ32" s="37">
        <f t="shared" si="29"/>
        <v>176530853.17784256</v>
      </c>
      <c r="GA32" s="53"/>
      <c r="GB32" s="14" t="s">
        <v>7</v>
      </c>
      <c r="GC32" s="12" t="s">
        <v>35</v>
      </c>
      <c r="GD32" s="12">
        <v>3962999</v>
      </c>
      <c r="GE32" s="12">
        <v>177589106.41982508</v>
      </c>
      <c r="GF32" s="37">
        <f t="shared" si="30"/>
        <v>181552105.41982508</v>
      </c>
      <c r="GG32" s="53"/>
      <c r="GH32" s="14" t="s">
        <v>7</v>
      </c>
      <c r="GI32" s="12" t="s">
        <v>35</v>
      </c>
      <c r="GJ32" s="12">
        <v>4020973</v>
      </c>
      <c r="GK32" s="12">
        <v>175629811.62973762</v>
      </c>
      <c r="GL32" s="37">
        <f t="shared" si="31"/>
        <v>179650784.62973762</v>
      </c>
      <c r="GM32" s="53"/>
      <c r="GN32" s="14" t="s">
        <v>7</v>
      </c>
      <c r="GO32" s="12" t="s">
        <v>35</v>
      </c>
      <c r="GP32" s="12">
        <v>9569572</v>
      </c>
      <c r="GQ32" s="12">
        <v>184710469.74927112</v>
      </c>
      <c r="GR32" s="37">
        <f t="shared" si="32"/>
        <v>194280041.74927112</v>
      </c>
      <c r="GS32" s="53"/>
      <c r="GT32" s="14" t="s">
        <v>7</v>
      </c>
      <c r="GU32" s="12" t="s">
        <v>35</v>
      </c>
      <c r="GV32" s="12">
        <v>9560371</v>
      </c>
      <c r="GW32" s="12">
        <v>186929012.30320698</v>
      </c>
      <c r="GX32" s="37">
        <f t="shared" si="33"/>
        <v>196489383.30320698</v>
      </c>
      <c r="GY32" s="53"/>
      <c r="GZ32" s="14" t="s">
        <v>7</v>
      </c>
      <c r="HA32" s="12" t="s">
        <v>35</v>
      </c>
      <c r="HB32" s="12">
        <v>9581760</v>
      </c>
      <c r="HC32" s="12">
        <v>197776664.66472301</v>
      </c>
      <c r="HD32" s="37">
        <f t="shared" si="34"/>
        <v>207358424.66472301</v>
      </c>
      <c r="HE32" s="53"/>
      <c r="HF32" s="14" t="s">
        <v>7</v>
      </c>
      <c r="HG32" s="12" t="s">
        <v>35</v>
      </c>
      <c r="HH32" s="12">
        <v>9572179</v>
      </c>
      <c r="HI32" s="12">
        <v>193466171.16326532</v>
      </c>
      <c r="HJ32" s="37">
        <f t="shared" si="35"/>
        <v>203038350.16326532</v>
      </c>
      <c r="HK32" s="53"/>
      <c r="HL32" s="14" t="s">
        <v>7</v>
      </c>
      <c r="HM32" s="12" t="s">
        <v>35</v>
      </c>
      <c r="HN32" s="12">
        <v>9494799</v>
      </c>
      <c r="HO32" s="12">
        <v>195070189.27988335</v>
      </c>
      <c r="HP32" s="37">
        <f t="shared" si="36"/>
        <v>204564988.27988335</v>
      </c>
      <c r="HQ32" s="53"/>
      <c r="HR32" s="14" t="s">
        <v>7</v>
      </c>
      <c r="HS32" s="12" t="s">
        <v>35</v>
      </c>
      <c r="HT32" s="12">
        <v>9422268</v>
      </c>
      <c r="HU32" s="12">
        <v>191278715.99416912</v>
      </c>
      <c r="HV32" s="37">
        <f t="shared" si="37"/>
        <v>200700983.99416912</v>
      </c>
      <c r="HW32" s="53"/>
      <c r="HX32" s="14" t="s">
        <v>7</v>
      </c>
      <c r="HY32" s="12" t="s">
        <v>35</v>
      </c>
      <c r="HZ32" s="12">
        <v>9437799</v>
      </c>
      <c r="IA32" s="12">
        <v>191960172.32944608</v>
      </c>
      <c r="IB32" s="37">
        <f t="shared" si="38"/>
        <v>201397971.32944608</v>
      </c>
      <c r="IC32" s="53"/>
      <c r="ID32" s="14" t="s">
        <v>7</v>
      </c>
      <c r="IE32" s="12" t="s">
        <v>35</v>
      </c>
      <c r="IF32" s="12">
        <v>9316577.4800000004</v>
      </c>
      <c r="IG32" s="12">
        <v>186109909.10428572</v>
      </c>
      <c r="IH32" s="37">
        <f t="shared" si="39"/>
        <v>195426486.58428571</v>
      </c>
      <c r="II32" s="53"/>
      <c r="IJ32" s="14" t="s">
        <v>7</v>
      </c>
      <c r="IK32" s="12" t="s">
        <v>35</v>
      </c>
      <c r="IL32" s="12">
        <v>9358780</v>
      </c>
      <c r="IM32" s="12">
        <v>188990331.27988338</v>
      </c>
      <c r="IN32" s="37">
        <f t="shared" si="40"/>
        <v>198349111.27988338</v>
      </c>
      <c r="IO32" s="53"/>
      <c r="IP32" s="14" t="s">
        <v>7</v>
      </c>
      <c r="IQ32" s="12" t="s">
        <v>35</v>
      </c>
      <c r="IR32" s="12">
        <v>9399985</v>
      </c>
      <c r="IS32" s="12">
        <v>191349108.27113703</v>
      </c>
      <c r="IT32" s="37">
        <f t="shared" si="41"/>
        <v>200749093.27113703</v>
      </c>
      <c r="IU32" s="53"/>
      <c r="IV32" s="14" t="s">
        <v>7</v>
      </c>
      <c r="IW32" s="12" t="s">
        <v>35</v>
      </c>
      <c r="IX32" s="12">
        <v>9420979</v>
      </c>
      <c r="IY32" s="12">
        <v>199379870.74344021</v>
      </c>
      <c r="IZ32" s="37">
        <f t="shared" si="42"/>
        <v>208800849.74344021</v>
      </c>
      <c r="JA32" s="53"/>
      <c r="JB32" s="14" t="s">
        <v>7</v>
      </c>
      <c r="JC32" s="12" t="s">
        <v>35</v>
      </c>
      <c r="JD32" s="12">
        <v>9423208</v>
      </c>
      <c r="JE32" s="12">
        <v>190600453.17492712</v>
      </c>
      <c r="JF32" s="37">
        <f t="shared" si="43"/>
        <v>200023661.17492712</v>
      </c>
      <c r="JG32" s="53"/>
      <c r="JH32" s="14" t="s">
        <v>7</v>
      </c>
      <c r="JI32" s="12" t="s">
        <v>35</v>
      </c>
      <c r="JJ32" s="12">
        <v>9412757</v>
      </c>
      <c r="JK32" s="12">
        <v>189287291.23032069</v>
      </c>
      <c r="JL32" s="37">
        <f t="shared" si="44"/>
        <v>198700048.23032069</v>
      </c>
      <c r="JM32" s="53"/>
      <c r="JN32" s="14" t="s">
        <v>7</v>
      </c>
      <c r="JO32" s="12" t="s">
        <v>35</v>
      </c>
      <c r="JP32" s="12">
        <v>9446059</v>
      </c>
      <c r="JQ32" s="12">
        <v>190999419.42565599</v>
      </c>
      <c r="JR32" s="37">
        <f t="shared" si="45"/>
        <v>200445478.42565599</v>
      </c>
      <c r="JS32" s="53"/>
      <c r="JT32" s="14" t="s">
        <v>7</v>
      </c>
      <c r="JU32" s="12" t="s">
        <v>35</v>
      </c>
      <c r="JV32" s="12">
        <v>9472772</v>
      </c>
      <c r="JW32" s="12">
        <v>192673930.10495627</v>
      </c>
      <c r="JX32" s="37">
        <f t="shared" si="46"/>
        <v>202146702.10495627</v>
      </c>
      <c r="JY32" s="53"/>
      <c r="JZ32" s="14" t="s">
        <v>7</v>
      </c>
      <c r="KA32" s="12" t="s">
        <v>35</v>
      </c>
      <c r="KB32" s="12">
        <v>9492429</v>
      </c>
      <c r="KC32" s="12">
        <v>196938594.6122449</v>
      </c>
      <c r="KD32" s="37">
        <f t="shared" si="47"/>
        <v>206431023.6122449</v>
      </c>
      <c r="KE32" s="53"/>
      <c r="KF32" s="14" t="s">
        <v>7</v>
      </c>
      <c r="KG32" s="12" t="s">
        <v>35</v>
      </c>
      <c r="KH32" s="12">
        <v>9525449</v>
      </c>
      <c r="KI32" s="12">
        <v>192134943.74635568</v>
      </c>
      <c r="KJ32" s="37">
        <f t="shared" si="48"/>
        <v>201660392.74635568</v>
      </c>
      <c r="KK32" s="53"/>
      <c r="KL32" s="14" t="s">
        <v>7</v>
      </c>
      <c r="KM32" s="12" t="s">
        <v>35</v>
      </c>
      <c r="KN32" s="12">
        <v>9547254</v>
      </c>
      <c r="KO32" s="12">
        <v>191381133.35276967</v>
      </c>
      <c r="KP32" s="37">
        <f t="shared" si="49"/>
        <v>200928387.35276967</v>
      </c>
      <c r="KQ32" s="53"/>
      <c r="KR32" s="14" t="s">
        <v>7</v>
      </c>
      <c r="KS32" s="12" t="s">
        <v>35</v>
      </c>
      <c r="KT32" s="12">
        <v>9555765</v>
      </c>
      <c r="KU32" s="12">
        <v>192334965.30320701</v>
      </c>
      <c r="KV32" s="37">
        <f t="shared" si="50"/>
        <v>201890730.30320701</v>
      </c>
      <c r="KW32" s="53"/>
      <c r="KX32" s="14" t="s">
        <v>7</v>
      </c>
      <c r="KY32" s="12" t="s">
        <v>35</v>
      </c>
      <c r="KZ32" s="12">
        <v>9369208</v>
      </c>
      <c r="LA32" s="12">
        <v>189307333.90087461</v>
      </c>
      <c r="LB32" s="37">
        <f t="shared" si="51"/>
        <v>198676541.90087461</v>
      </c>
      <c r="LC32" s="53"/>
      <c r="LD32" s="14" t="s">
        <v>7</v>
      </c>
      <c r="LE32" s="12" t="s">
        <v>35</v>
      </c>
      <c r="LF32" s="12">
        <v>9374428</v>
      </c>
      <c r="LG32" s="12">
        <v>192329356.26822159</v>
      </c>
      <c r="LH32" s="37">
        <f t="shared" si="52"/>
        <v>201703784.26822159</v>
      </c>
      <c r="LI32" s="53"/>
      <c r="LJ32" s="14" t="s">
        <v>7</v>
      </c>
      <c r="LK32" s="12" t="s">
        <v>35</v>
      </c>
      <c r="LL32" s="12">
        <v>9393867</v>
      </c>
      <c r="LM32" s="12">
        <v>194916924.95626822</v>
      </c>
      <c r="LN32" s="37">
        <f t="shared" si="53"/>
        <v>204310791.95626822</v>
      </c>
      <c r="LO32" s="53"/>
      <c r="LP32" s="14" t="s">
        <v>7</v>
      </c>
      <c r="LQ32" s="12" t="s">
        <v>35</v>
      </c>
      <c r="LR32" s="12">
        <v>9411829</v>
      </c>
      <c r="LS32" s="12">
        <v>195259797.55393586</v>
      </c>
      <c r="LT32" s="37">
        <f t="shared" si="54"/>
        <v>204671626.55393586</v>
      </c>
      <c r="LU32" s="53"/>
      <c r="LV32" s="14" t="s">
        <v>7</v>
      </c>
      <c r="LW32" s="12" t="s">
        <v>35</v>
      </c>
      <c r="LX32" s="12">
        <v>9390450</v>
      </c>
      <c r="LY32" s="12">
        <v>200055229.96793002</v>
      </c>
      <c r="LZ32" s="37">
        <f t="shared" si="55"/>
        <v>209445679.96793002</v>
      </c>
      <c r="MA32" s="53"/>
      <c r="MB32" s="14" t="s">
        <v>7</v>
      </c>
      <c r="MC32" s="12" t="s">
        <v>35</v>
      </c>
      <c r="MD32" s="12">
        <v>9417392</v>
      </c>
      <c r="ME32" s="12">
        <v>205774118.17201167</v>
      </c>
      <c r="MF32" s="37">
        <f t="shared" si="56"/>
        <v>215191510.17201167</v>
      </c>
      <c r="MG32" s="53"/>
      <c r="MH32" s="14" t="s">
        <v>7</v>
      </c>
      <c r="MI32" s="12" t="s">
        <v>35</v>
      </c>
      <c r="MJ32" s="12">
        <v>24304238.332361516</v>
      </c>
      <c r="MK32" s="12">
        <v>232016099.31195334</v>
      </c>
      <c r="ML32" s="37">
        <f t="shared" si="57"/>
        <v>256320337.64431486</v>
      </c>
      <c r="MM32" s="53"/>
      <c r="MN32" s="14" t="s">
        <v>7</v>
      </c>
      <c r="MO32" s="12" t="s">
        <v>35</v>
      </c>
      <c r="MP32" s="12">
        <v>24345445.326530613</v>
      </c>
      <c r="MQ32" s="12">
        <v>236347400.90670553</v>
      </c>
      <c r="MR32" s="37">
        <f t="shared" si="58"/>
        <v>260692846.23323613</v>
      </c>
      <c r="MS32" s="53"/>
      <c r="MT32" s="14" t="s">
        <v>7</v>
      </c>
      <c r="MU32" s="12" t="s">
        <v>35</v>
      </c>
      <c r="MV32" s="12">
        <v>24401326.527696792</v>
      </c>
      <c r="MW32" s="12">
        <v>228717606.30903789</v>
      </c>
      <c r="MX32" s="37">
        <f t="shared" si="59"/>
        <v>253118932.83673468</v>
      </c>
      <c r="MY32" s="33"/>
      <c r="MZ32" s="14" t="s">
        <v>7</v>
      </c>
      <c r="NA32" s="12" t="s">
        <v>35</v>
      </c>
      <c r="NB32" s="12">
        <v>24438307.212827988</v>
      </c>
      <c r="NC32" s="12">
        <v>232380462.98542273</v>
      </c>
      <c r="ND32" s="37">
        <f t="shared" si="60"/>
        <v>256818770.19825071</v>
      </c>
      <c r="NE32" s="53"/>
      <c r="NF32" s="14" t="s">
        <v>7</v>
      </c>
      <c r="NG32" s="12" t="s">
        <v>35</v>
      </c>
      <c r="NH32" s="12">
        <v>24444566.431486882</v>
      </c>
      <c r="NI32" s="12">
        <v>226879873.48688048</v>
      </c>
      <c r="NJ32" s="37">
        <f t="shared" si="61"/>
        <v>251324439.91836736</v>
      </c>
      <c r="NK32" s="53"/>
      <c r="NL32" s="14" t="s">
        <v>7</v>
      </c>
      <c r="NM32" s="12" t="s">
        <v>35</v>
      </c>
      <c r="NN32" s="12">
        <v>24469351.903790087</v>
      </c>
      <c r="NO32" s="12">
        <v>228818555.65597668</v>
      </c>
      <c r="NP32" s="37">
        <f t="shared" si="62"/>
        <v>253287907.55976677</v>
      </c>
      <c r="NQ32" s="33"/>
      <c r="NR32" s="14" t="s">
        <v>7</v>
      </c>
      <c r="NS32" s="12" t="s">
        <v>35</v>
      </c>
      <c r="NT32" s="12">
        <v>32850491.224489793</v>
      </c>
      <c r="NU32" s="12">
        <v>226636507.73469386</v>
      </c>
      <c r="NV32" s="37">
        <f t="shared" si="63"/>
        <v>259486998.95918363</v>
      </c>
      <c r="NW32" s="53"/>
      <c r="NX32" s="14" t="s">
        <v>7</v>
      </c>
      <c r="NY32" s="12" t="s">
        <v>35</v>
      </c>
      <c r="NZ32" s="12">
        <v>32910127.262390669</v>
      </c>
      <c r="OA32" s="12">
        <v>229356455.04081634</v>
      </c>
      <c r="OB32" s="37">
        <f t="shared" si="64"/>
        <v>262266582.30320701</v>
      </c>
      <c r="OC32" s="53"/>
      <c r="OD32" s="14" t="s">
        <v>7</v>
      </c>
      <c r="OE32" s="12" t="s">
        <v>35</v>
      </c>
      <c r="OF32" s="12">
        <v>33053830.705539357</v>
      </c>
      <c r="OG32" s="12">
        <v>221922961.07580173</v>
      </c>
      <c r="OH32" s="37">
        <f t="shared" si="65"/>
        <v>254976791.78134108</v>
      </c>
      <c r="OI32" s="53"/>
      <c r="OJ32" s="14" t="s">
        <v>7</v>
      </c>
      <c r="OK32" s="12" t="s">
        <v>35</v>
      </c>
      <c r="OL32" s="12">
        <v>33120593.224489793</v>
      </c>
      <c r="OM32" s="12">
        <v>218152072.06413996</v>
      </c>
      <c r="ON32" s="37">
        <f t="shared" si="66"/>
        <v>251272665.28862977</v>
      </c>
      <c r="OO32" s="53"/>
      <c r="OP32" s="14" t="s">
        <v>7</v>
      </c>
      <c r="OQ32" s="12" t="s">
        <v>35</v>
      </c>
      <c r="OR32" s="12">
        <v>33219971.804664724</v>
      </c>
      <c r="OS32" s="12">
        <v>227115380.73469386</v>
      </c>
      <c r="OT32" s="37">
        <f t="shared" si="67"/>
        <v>260335352.53935859</v>
      </c>
      <c r="OU32" s="53"/>
      <c r="OV32" s="14" t="s">
        <v>7</v>
      </c>
      <c r="OW32" s="12" t="s">
        <v>35</v>
      </c>
      <c r="OX32" s="12">
        <v>33282601.562682215</v>
      </c>
      <c r="OY32" s="12">
        <v>229835447.53935859</v>
      </c>
      <c r="OZ32" s="37">
        <f t="shared" si="68"/>
        <v>263118049.1020408</v>
      </c>
      <c r="PA32" s="53"/>
      <c r="PB32" s="14" t="s">
        <v>7</v>
      </c>
      <c r="PC32" s="12" t="s">
        <v>35</v>
      </c>
      <c r="PD32" s="12">
        <v>33324837.819241982</v>
      </c>
      <c r="PE32" s="12">
        <v>236389391.61807579</v>
      </c>
      <c r="PF32" s="37">
        <f t="shared" si="69"/>
        <v>269714229.43731779</v>
      </c>
      <c r="PG32" s="53"/>
      <c r="PH32" s="14" t="s">
        <v>7</v>
      </c>
      <c r="PI32" s="12" t="s">
        <v>35</v>
      </c>
      <c r="PJ32" s="12">
        <v>33465324.029154517</v>
      </c>
      <c r="PK32" s="12">
        <v>252479996.43148687</v>
      </c>
      <c r="PL32" s="37">
        <f t="shared" si="70"/>
        <v>285945320.46064138</v>
      </c>
      <c r="PM32" s="53"/>
      <c r="PN32" s="14" t="s">
        <v>7</v>
      </c>
      <c r="PO32" s="12" t="s">
        <v>35</v>
      </c>
      <c r="PP32" s="12">
        <v>33521554.029154517</v>
      </c>
      <c r="PQ32" s="12">
        <v>245060145.60349855</v>
      </c>
      <c r="PR32" s="37">
        <f t="shared" si="71"/>
        <v>278581699.63265306</v>
      </c>
      <c r="PS32" s="53"/>
      <c r="PT32" s="14" t="s">
        <v>7</v>
      </c>
      <c r="PU32" s="12" t="s">
        <v>35</v>
      </c>
      <c r="PV32" s="12">
        <v>33596092.113702625</v>
      </c>
      <c r="PW32" s="12">
        <v>251663017.51311952</v>
      </c>
      <c r="PX32" s="37">
        <f t="shared" si="72"/>
        <v>285259109.62682211</v>
      </c>
      <c r="PY32" s="53"/>
      <c r="PZ32" s="14" t="s">
        <v>7</v>
      </c>
      <c r="QA32" s="12" t="s">
        <v>35</v>
      </c>
      <c r="QB32" s="12">
        <v>33677932.206997082</v>
      </c>
      <c r="QC32" s="12">
        <v>257712238.80758017</v>
      </c>
      <c r="QD32" s="37">
        <f t="shared" si="73"/>
        <v>291390171.01457727</v>
      </c>
      <c r="QE32" s="53"/>
      <c r="QF32" s="14" t="s">
        <v>7</v>
      </c>
      <c r="QG32" s="12" t="s">
        <v>35</v>
      </c>
      <c r="QH32" s="12">
        <v>33811486.935860053</v>
      </c>
      <c r="QI32" s="12">
        <v>262217257.17201164</v>
      </c>
      <c r="QJ32" s="37">
        <f t="shared" si="74"/>
        <v>296028744.10787171</v>
      </c>
      <c r="QK32" s="53"/>
      <c r="QL32" s="14" t="s">
        <v>7</v>
      </c>
      <c r="QM32" s="12" t="s">
        <v>35</v>
      </c>
      <c r="QN32" s="12">
        <v>33689807.093294457</v>
      </c>
      <c r="QO32" s="12">
        <v>276676263.76093298</v>
      </c>
      <c r="QP32" s="37">
        <f t="shared" si="75"/>
        <v>310366070.85422742</v>
      </c>
      <c r="QQ32" s="53"/>
      <c r="QR32" s="14" t="s">
        <v>7</v>
      </c>
      <c r="QS32" s="12" t="s">
        <v>35</v>
      </c>
      <c r="QT32" s="12">
        <v>33742035.026239067</v>
      </c>
      <c r="QU32" s="12">
        <v>277890306.8163265</v>
      </c>
      <c r="QV32" s="37">
        <f t="shared" si="76"/>
        <v>311632341.84256554</v>
      </c>
      <c r="QW32" s="53"/>
      <c r="QX32" s="14" t="s">
        <v>7</v>
      </c>
      <c r="QY32" s="12" t="s">
        <v>35</v>
      </c>
      <c r="QZ32" s="12">
        <v>33787502.466472298</v>
      </c>
      <c r="RA32" s="12">
        <v>283370128.70553935</v>
      </c>
      <c r="RB32" s="37">
        <f t="shared" si="77"/>
        <v>317157631.17201161</v>
      </c>
      <c r="RC32" s="53"/>
      <c r="RD32" s="14" t="s">
        <v>7</v>
      </c>
      <c r="RE32" s="12" t="s">
        <v>35</v>
      </c>
      <c r="RF32" s="12">
        <v>33899577.897959188</v>
      </c>
      <c r="RG32" s="12">
        <v>287343087.58309036</v>
      </c>
      <c r="RH32" s="37">
        <f t="shared" si="78"/>
        <v>321242665.48104954</v>
      </c>
      <c r="RI32" s="53"/>
      <c r="RJ32" s="14" t="s">
        <v>7</v>
      </c>
      <c r="RK32" s="12" t="s">
        <v>35</v>
      </c>
      <c r="RL32" s="12">
        <v>33977334.507288627</v>
      </c>
      <c r="RM32" s="12">
        <v>297054884.10787171</v>
      </c>
      <c r="RN32" s="37">
        <f t="shared" si="79"/>
        <v>331032218.61516035</v>
      </c>
      <c r="RO32" s="53"/>
      <c r="RP32" s="14" t="s">
        <v>7</v>
      </c>
      <c r="RQ32" s="12" t="s">
        <v>35</v>
      </c>
      <c r="RR32" s="12">
        <v>34021875.236151606</v>
      </c>
      <c r="RS32" s="12">
        <v>306969597.47230321</v>
      </c>
      <c r="RT32" s="37">
        <f t="shared" si="80"/>
        <v>340991472.70845485</v>
      </c>
      <c r="RU32" s="53"/>
      <c r="RV32" s="14" t="s">
        <v>7</v>
      </c>
      <c r="RW32" s="12" t="s">
        <v>35</v>
      </c>
      <c r="RX32" s="12">
        <v>34040898.906705543</v>
      </c>
      <c r="RY32" s="12">
        <v>302623485.06705534</v>
      </c>
      <c r="RZ32" s="37">
        <f t="shared" si="81"/>
        <v>336664383.9737609</v>
      </c>
      <c r="SA32" s="53"/>
      <c r="SB32" s="14" t="s">
        <v>7</v>
      </c>
      <c r="SC32" s="12" t="s">
        <v>35</v>
      </c>
      <c r="SD32" s="12">
        <v>34102042.734693877</v>
      </c>
      <c r="SE32" s="12">
        <v>306014310.638484</v>
      </c>
      <c r="SF32" s="37">
        <f t="shared" si="82"/>
        <v>340116353.37317789</v>
      </c>
      <c r="SG32" s="53"/>
      <c r="SH32" s="14" t="s">
        <v>7</v>
      </c>
      <c r="SI32" s="12" t="s">
        <v>35</v>
      </c>
      <c r="SJ32" s="12">
        <v>34154042.641399413</v>
      </c>
      <c r="SK32" s="12">
        <v>307606434.36734694</v>
      </c>
      <c r="SL32" s="37">
        <f t="shared" si="83"/>
        <v>341760477.00874639</v>
      </c>
      <c r="SM32" s="53"/>
      <c r="SN32" s="14" t="s">
        <v>7</v>
      </c>
      <c r="SO32" s="12" t="s">
        <v>35</v>
      </c>
      <c r="SP32" s="12">
        <v>34204671.880466476</v>
      </c>
      <c r="SQ32" s="12">
        <v>308054498.34985423</v>
      </c>
      <c r="SR32" s="37">
        <f t="shared" si="84"/>
        <v>342259170.23032069</v>
      </c>
      <c r="SS32" s="53"/>
      <c r="ST32" s="14" t="s">
        <v>7</v>
      </c>
      <c r="SU32" s="12" t="s">
        <v>35</v>
      </c>
      <c r="SV32" s="12">
        <v>34239238.883381918</v>
      </c>
      <c r="SW32" s="12">
        <v>306856789.5451895</v>
      </c>
      <c r="SX32" s="37">
        <f t="shared" si="85"/>
        <v>341096028.4285714</v>
      </c>
      <c r="SY32" s="53"/>
      <c r="SZ32" s="14" t="s">
        <v>7</v>
      </c>
      <c r="TA32" s="12" t="s">
        <v>35</v>
      </c>
      <c r="TB32" s="12">
        <v>34298596.119533524</v>
      </c>
      <c r="TC32" s="12">
        <v>309589548.17492712</v>
      </c>
      <c r="TD32" s="37">
        <f t="shared" si="86"/>
        <v>343888144.29446065</v>
      </c>
      <c r="TE32" s="53"/>
      <c r="TF32" s="14" t="s">
        <v>7</v>
      </c>
      <c r="TG32" s="12" t="s">
        <v>35</v>
      </c>
      <c r="TH32" s="12">
        <v>34104888.965014577</v>
      </c>
      <c r="TI32" s="12">
        <v>312956304.24198252</v>
      </c>
      <c r="TJ32" s="37">
        <f t="shared" si="87"/>
        <v>347061193.2069971</v>
      </c>
      <c r="TK32" s="53"/>
      <c r="TL32" s="14" t="s">
        <v>7</v>
      </c>
      <c r="TM32" s="12" t="s">
        <v>35</v>
      </c>
      <c r="TN32" s="12">
        <v>34139541.577259474</v>
      </c>
      <c r="TO32" s="12">
        <v>316851737.01457721</v>
      </c>
      <c r="TP32" s="37">
        <f t="shared" si="88"/>
        <v>350991278.59183669</v>
      </c>
      <c r="TQ32" s="53"/>
      <c r="TR32" s="14" t="s">
        <v>7</v>
      </c>
      <c r="TS32" s="12" t="s">
        <v>35</v>
      </c>
      <c r="TT32" s="12">
        <v>34203892.434402332</v>
      </c>
      <c r="TU32" s="12">
        <v>322456856.39067054</v>
      </c>
      <c r="TV32" s="37">
        <f t="shared" si="89"/>
        <v>356660748.82507288</v>
      </c>
      <c r="TW32" s="53"/>
      <c r="TX32" s="14" t="s">
        <v>7</v>
      </c>
      <c r="TY32" s="12" t="s">
        <v>35</v>
      </c>
      <c r="TZ32" s="12">
        <v>34266916.113702625</v>
      </c>
      <c r="UA32" s="12">
        <v>325371969.69096214</v>
      </c>
      <c r="UB32" s="37">
        <f t="shared" si="90"/>
        <v>359638885.80466473</v>
      </c>
      <c r="UC32" s="53"/>
      <c r="UD32" s="14" t="s">
        <v>7</v>
      </c>
      <c r="UE32" s="12" t="s">
        <v>35</v>
      </c>
      <c r="UF32" s="12">
        <v>34290669.753702626</v>
      </c>
      <c r="UG32" s="12">
        <v>315924783.67428571</v>
      </c>
      <c r="UH32" s="37">
        <f t="shared" si="91"/>
        <v>350215453.42798835</v>
      </c>
      <c r="UI32" s="53"/>
      <c r="UJ32" s="14" t="s">
        <v>7</v>
      </c>
      <c r="UK32" s="12" t="s">
        <v>35</v>
      </c>
      <c r="UL32" s="12">
        <v>34318357.233760931</v>
      </c>
      <c r="UM32" s="12">
        <v>317463977.49393588</v>
      </c>
      <c r="UN32" s="37">
        <f t="shared" si="92"/>
        <v>351782334.72769684</v>
      </c>
      <c r="UO32" s="53"/>
      <c r="UP32" s="14" t="s">
        <v>7</v>
      </c>
      <c r="UQ32" s="12" t="s">
        <v>35</v>
      </c>
      <c r="UR32" s="12">
        <v>34331009.293644309</v>
      </c>
      <c r="US32" s="12">
        <v>312814628.16586012</v>
      </c>
      <c r="UT32" s="37">
        <f t="shared" si="93"/>
        <v>347145637.45950443</v>
      </c>
      <c r="UU32" s="53"/>
      <c r="UV32" s="14" t="s">
        <v>7</v>
      </c>
      <c r="UW32" s="12" t="s">
        <v>35</v>
      </c>
      <c r="UX32" s="12">
        <v>34459991.787930027</v>
      </c>
      <c r="UY32" s="12">
        <v>306499723.82067055</v>
      </c>
      <c r="UZ32" s="37">
        <f t="shared" si="94"/>
        <v>340959715.60860056</v>
      </c>
      <c r="VB32" s="36" t="s">
        <v>7</v>
      </c>
      <c r="VC32" s="12" t="s">
        <v>35</v>
      </c>
      <c r="VD32" s="12">
        <v>34490035.429183669</v>
      </c>
      <c r="VE32" s="12">
        <v>298865085.02198249</v>
      </c>
      <c r="VF32" s="37">
        <f t="shared" si="95"/>
        <v>333355120.45116615</v>
      </c>
      <c r="VG32" s="53"/>
      <c r="VH32" s="14" t="s">
        <v>7</v>
      </c>
      <c r="VI32" s="12" t="s">
        <v>35</v>
      </c>
      <c r="VJ32" s="12">
        <v>34554843.126676381</v>
      </c>
      <c r="VK32" s="12">
        <v>298741068.91160345</v>
      </c>
      <c r="VL32" s="37">
        <f t="shared" si="96"/>
        <v>333295912.03827983</v>
      </c>
      <c r="VM32" s="53"/>
      <c r="VN32" s="14" t="s">
        <v>7</v>
      </c>
      <c r="VO32" s="12" t="s">
        <v>35</v>
      </c>
      <c r="VP32" s="12">
        <v>34618416.347084545</v>
      </c>
      <c r="VQ32" s="12">
        <v>311193575.26682216</v>
      </c>
      <c r="VR32" s="37">
        <f t="shared" si="97"/>
        <v>345811991.61390668</v>
      </c>
      <c r="VS32" s="53"/>
      <c r="VT32" s="14" t="s">
        <v>7</v>
      </c>
      <c r="VU32" s="12" t="s">
        <v>35</v>
      </c>
      <c r="VV32" s="12">
        <v>34687979.335772596</v>
      </c>
      <c r="VW32" s="12">
        <v>308966025.84708452</v>
      </c>
      <c r="VX32" s="37">
        <f t="shared" si="98"/>
        <v>343654005.1828571</v>
      </c>
      <c r="VY32" s="53"/>
      <c r="VZ32" s="14" t="s">
        <v>7</v>
      </c>
      <c r="WA32" s="12" t="s">
        <v>35</v>
      </c>
      <c r="WB32" s="12">
        <v>34692595.986326531</v>
      </c>
      <c r="WC32" s="12">
        <v>306877402.04603493</v>
      </c>
      <c r="WD32" s="37">
        <f t="shared" si="99"/>
        <v>341569998.03236145</v>
      </c>
      <c r="WE32" s="53"/>
      <c r="WF32" s="14" t="s">
        <v>7</v>
      </c>
      <c r="WG32" s="12" t="s">
        <v>35</v>
      </c>
      <c r="WH32" s="12">
        <v>34731862.251486883</v>
      </c>
      <c r="WI32" s="12">
        <v>298024993.65309036</v>
      </c>
      <c r="WJ32" s="37">
        <f t="shared" si="100"/>
        <v>332756855.90457726</v>
      </c>
      <c r="WK32" s="53"/>
      <c r="WL32" s="14" t="s">
        <v>7</v>
      </c>
      <c r="WM32" s="12" t="s">
        <v>35</v>
      </c>
      <c r="WN32" s="12">
        <v>86681722.646384835</v>
      </c>
      <c r="WO32" s="12">
        <v>309339959.5395335</v>
      </c>
      <c r="WP32" s="37">
        <f t="shared" si="101"/>
        <v>396021682.18591833</v>
      </c>
      <c r="WQ32" s="53"/>
      <c r="WR32" s="14" t="s">
        <v>7</v>
      </c>
      <c r="WS32" s="12" t="s">
        <v>35</v>
      </c>
      <c r="WT32" s="12">
        <v>127423673.92227405</v>
      </c>
      <c r="WU32" s="12">
        <v>299105184.48489803</v>
      </c>
      <c r="WV32" s="37">
        <f t="shared" si="102"/>
        <v>426528858.40717208</v>
      </c>
      <c r="WW32" s="53"/>
      <c r="WX32" s="14" t="s">
        <v>7</v>
      </c>
      <c r="WY32" s="12" t="s">
        <v>35</v>
      </c>
      <c r="WZ32" s="12">
        <v>127521784.22711371</v>
      </c>
      <c r="XA32" s="12">
        <v>296180704.49775505</v>
      </c>
      <c r="XB32" s="37">
        <f t="shared" si="103"/>
        <v>423702488.72486877</v>
      </c>
      <c r="XC32" s="53"/>
      <c r="XD32" s="14" t="s">
        <v>7</v>
      </c>
      <c r="XE32" s="12" t="s">
        <v>35</v>
      </c>
      <c r="XF32" s="12">
        <v>130348358.80562681</v>
      </c>
      <c r="XG32" s="12">
        <v>298030863.2437318</v>
      </c>
      <c r="XH32" s="37">
        <f t="shared" si="104"/>
        <v>428379222.04935861</v>
      </c>
      <c r="XI32" s="53"/>
      <c r="XJ32" s="14" t="s">
        <v>7</v>
      </c>
      <c r="XK32" s="12" t="s">
        <v>35</v>
      </c>
      <c r="XL32" s="12">
        <v>127614535.97953352</v>
      </c>
      <c r="XM32" s="12">
        <v>306886007.23396504</v>
      </c>
      <c r="XN32" s="37">
        <f t="shared" si="105"/>
        <v>434500543.21349859</v>
      </c>
      <c r="XO32" s="53"/>
      <c r="XP32" s="14" t="s">
        <v>7</v>
      </c>
      <c r="XQ32" s="12" t="s">
        <v>35</v>
      </c>
      <c r="XR32" s="12">
        <v>128024040.63265307</v>
      </c>
      <c r="XS32" s="12">
        <v>303712755.91781336</v>
      </c>
      <c r="XT32" s="37">
        <f t="shared" si="106"/>
        <v>431736796.55046642</v>
      </c>
      <c r="XU32" s="53"/>
      <c r="XV32" s="14" t="s">
        <v>7</v>
      </c>
      <c r="XW32" s="12" t="s">
        <v>35</v>
      </c>
      <c r="XX32" s="12">
        <v>128428296.57988337</v>
      </c>
      <c r="XY32" s="12">
        <v>295161893.95457727</v>
      </c>
      <c r="XZ32" s="37">
        <f t="shared" si="107"/>
        <v>423590190.53446066</v>
      </c>
      <c r="YA32" s="53"/>
      <c r="YB32" s="14" t="s">
        <v>7</v>
      </c>
      <c r="YC32" s="12" t="s">
        <v>35</v>
      </c>
      <c r="YD32" s="12">
        <v>128788079.82113703</v>
      </c>
      <c r="YE32" s="12">
        <v>299710120.2457726</v>
      </c>
      <c r="YF32" s="37">
        <f t="shared" si="108"/>
        <v>428498200.06690961</v>
      </c>
      <c r="YG32" s="53"/>
      <c r="YH32" s="14" t="s">
        <v>7</v>
      </c>
      <c r="YI32" s="12" t="s">
        <v>35</v>
      </c>
      <c r="YJ32" s="12">
        <v>129171508.1996793</v>
      </c>
      <c r="YK32" s="12">
        <v>296921711.36702627</v>
      </c>
      <c r="YL32" s="37">
        <f t="shared" si="109"/>
        <v>426093219.56670558</v>
      </c>
      <c r="YM32" s="53"/>
      <c r="YN32" s="14" t="s">
        <v>7</v>
      </c>
      <c r="YO32" s="12" t="s">
        <v>35</v>
      </c>
      <c r="YP32" s="12">
        <v>129481059.94793002</v>
      </c>
      <c r="YQ32" s="12">
        <v>299652853.63332367</v>
      </c>
      <c r="YR32" s="37">
        <f t="shared" si="110"/>
        <v>429133913.58125371</v>
      </c>
      <c r="YS32" s="53"/>
      <c r="YT32" s="14" t="s">
        <v>7</v>
      </c>
      <c r="YU32" s="12" t="s">
        <v>35</v>
      </c>
      <c r="YV32" s="12">
        <v>120546334.55102041</v>
      </c>
      <c r="YW32" s="12">
        <v>300274755.99501455</v>
      </c>
      <c r="YX32" s="37">
        <f t="shared" si="111"/>
        <v>420821090.54603493</v>
      </c>
      <c r="YY32" s="53"/>
      <c r="YZ32" s="14" t="s">
        <v>7</v>
      </c>
      <c r="ZA32" s="12" t="s">
        <v>35</v>
      </c>
      <c r="ZB32" s="12">
        <v>120705982.09183674</v>
      </c>
      <c r="ZC32" s="12">
        <v>294380635.9073469</v>
      </c>
      <c r="ZD32" s="37">
        <f t="shared" si="112"/>
        <v>415086617.99918365</v>
      </c>
      <c r="ZE32" s="53"/>
      <c r="ZF32" s="14" t="s">
        <v>7</v>
      </c>
      <c r="ZG32" s="12" t="s">
        <v>35</v>
      </c>
      <c r="ZH32" s="12">
        <v>120960580.89067055</v>
      </c>
      <c r="ZI32" s="12">
        <v>283862054.56798834</v>
      </c>
      <c r="ZJ32" s="37">
        <f t="shared" si="113"/>
        <v>404822635.45865887</v>
      </c>
      <c r="ZK32" s="53"/>
      <c r="ZL32" s="14" t="s">
        <v>7</v>
      </c>
      <c r="ZM32" s="12" t="s">
        <v>35</v>
      </c>
      <c r="ZN32" s="12">
        <v>121191528.23906706</v>
      </c>
      <c r="ZO32" s="12">
        <v>279249921.80069971</v>
      </c>
      <c r="ZP32" s="37">
        <f t="shared" si="114"/>
        <v>400441450.03976679</v>
      </c>
      <c r="ZQ32" s="53"/>
      <c r="ZR32" s="14" t="s">
        <v>7</v>
      </c>
      <c r="ZS32" s="12" t="s">
        <v>35</v>
      </c>
      <c r="ZT32" s="12">
        <v>121505251.10058311</v>
      </c>
      <c r="ZU32" s="12">
        <v>286088122.08125365</v>
      </c>
      <c r="ZV32" s="37">
        <f t="shared" si="115"/>
        <v>407593373.18183672</v>
      </c>
      <c r="ZW32" s="53"/>
      <c r="ZX32" s="14" t="s">
        <v>7</v>
      </c>
      <c r="ZY32" s="12" t="s">
        <v>35</v>
      </c>
      <c r="ZZ32" s="12">
        <v>121868915.20116615</v>
      </c>
      <c r="AAA32" s="12">
        <v>289483474.55740523</v>
      </c>
      <c r="AAB32" s="37">
        <f t="shared" si="116"/>
        <v>411352389.75857139</v>
      </c>
      <c r="AAC32" s="53"/>
      <c r="AAD32" s="14" t="s">
        <v>7</v>
      </c>
      <c r="AAE32" s="12" t="s">
        <v>35</v>
      </c>
      <c r="AAF32" s="12">
        <v>122231556.69533527</v>
      </c>
      <c r="AAG32" s="12">
        <v>292507897.20516032</v>
      </c>
      <c r="AAH32" s="37">
        <f t="shared" si="117"/>
        <v>414739453.90049559</v>
      </c>
      <c r="AAI32" s="53"/>
      <c r="AAJ32" s="14" t="s">
        <v>7</v>
      </c>
      <c r="AAK32" s="12" t="s">
        <v>35</v>
      </c>
      <c r="AAL32" s="12">
        <v>121776038.67201164</v>
      </c>
      <c r="AAM32" s="12">
        <v>276950379.54189497</v>
      </c>
      <c r="AAN32" s="37">
        <f t="shared" si="118"/>
        <v>398726418.21390665</v>
      </c>
      <c r="AAO32" s="53"/>
      <c r="AAP32" s="14" t="s">
        <v>7</v>
      </c>
      <c r="AAQ32" s="12" t="s">
        <v>35</v>
      </c>
      <c r="AAR32" s="12">
        <v>122341505.84110786</v>
      </c>
      <c r="AAS32" s="12">
        <v>273852865.1538775</v>
      </c>
      <c r="AAT32" s="37">
        <f t="shared" si="119"/>
        <v>396194370.99498534</v>
      </c>
      <c r="AAU32" s="53"/>
      <c r="AAV32" s="14" t="s">
        <v>7</v>
      </c>
      <c r="AAW32" s="12" t="s">
        <v>35</v>
      </c>
      <c r="AAX32" s="12">
        <v>123140812.23906705</v>
      </c>
      <c r="AAY32" s="12">
        <v>276472039.2225948</v>
      </c>
      <c r="AAZ32" s="37">
        <f t="shared" si="120"/>
        <v>399612851.46166182</v>
      </c>
      <c r="ABA32" s="53"/>
      <c r="ABB32" s="14" t="s">
        <v>7</v>
      </c>
      <c r="ABC32" s="12" t="s">
        <v>35</v>
      </c>
      <c r="ABD32" s="12">
        <v>123471970.24198249</v>
      </c>
      <c r="ABE32" s="12">
        <v>274447488.36775506</v>
      </c>
      <c r="ABF32" s="37">
        <f t="shared" si="121"/>
        <v>397919458.60973752</v>
      </c>
      <c r="ABG32" s="53"/>
      <c r="ABH32" s="14" t="s">
        <v>7</v>
      </c>
      <c r="ABI32" s="12" t="s">
        <v>35</v>
      </c>
      <c r="ABJ32" s="12">
        <v>123903591.97084546</v>
      </c>
      <c r="ABK32" s="12">
        <v>276200338.56521869</v>
      </c>
      <c r="ABL32" s="37">
        <f t="shared" si="122"/>
        <v>400103930.53606415</v>
      </c>
      <c r="ABM32" s="53"/>
      <c r="ABN32" s="14" t="s">
        <v>7</v>
      </c>
      <c r="ABO32" s="12" t="s">
        <v>35</v>
      </c>
      <c r="ABP32" s="12">
        <v>124170510.53790087</v>
      </c>
      <c r="ABQ32" s="12">
        <v>277652831.20734698</v>
      </c>
      <c r="ABR32" s="37">
        <f t="shared" si="123"/>
        <v>401823341.74524784</v>
      </c>
      <c r="ABS32" s="53"/>
      <c r="ABT32" s="14" t="s">
        <v>7</v>
      </c>
      <c r="ABU32" s="12" t="s">
        <v>35</v>
      </c>
      <c r="ABV32" s="12">
        <v>124421937.17930028</v>
      </c>
      <c r="ABW32" s="12">
        <v>286015766.35282797</v>
      </c>
      <c r="ABX32" s="37">
        <f t="shared" si="124"/>
        <v>410437703.53212821</v>
      </c>
      <c r="ABY32" s="53"/>
      <c r="ABZ32" s="14" t="s">
        <v>7</v>
      </c>
      <c r="ACA32" s="12" t="s">
        <v>35</v>
      </c>
      <c r="ACB32" s="12">
        <v>124803537.5845481</v>
      </c>
      <c r="ACC32" s="12">
        <v>289597496.01259476</v>
      </c>
      <c r="ACD32" s="37">
        <f t="shared" si="125"/>
        <v>414401033.59714288</v>
      </c>
      <c r="ACE32" s="53"/>
      <c r="ACF32" s="14" t="s">
        <v>7</v>
      </c>
      <c r="ACG32" s="12" t="s">
        <v>35</v>
      </c>
      <c r="ACH32" s="12">
        <v>125194215.70553936</v>
      </c>
      <c r="ACI32" s="12">
        <v>293757565.90574342</v>
      </c>
      <c r="ACJ32" s="37">
        <f t="shared" si="126"/>
        <v>418951781.61128277</v>
      </c>
      <c r="ACK32" s="53"/>
      <c r="ACL32" s="14" t="s">
        <v>7</v>
      </c>
      <c r="ACM32" s="12" t="s">
        <v>35</v>
      </c>
      <c r="ACN32" s="12">
        <v>125633371.803207</v>
      </c>
      <c r="ACO32" s="12">
        <v>301014822.27037901</v>
      </c>
      <c r="ACP32" s="37">
        <f t="shared" si="127"/>
        <v>426648194.07358599</v>
      </c>
      <c r="ACQ32" s="53"/>
      <c r="ACR32" s="14" t="s">
        <v>7</v>
      </c>
      <c r="ACS32" s="12" t="s">
        <v>35</v>
      </c>
      <c r="ACT32" s="12">
        <v>125886375.60058308</v>
      </c>
      <c r="ACU32" s="12">
        <v>304557350.67553937</v>
      </c>
      <c r="ACV32" s="37">
        <f t="shared" si="128"/>
        <v>430443726.27612245</v>
      </c>
      <c r="ACW32" s="53"/>
      <c r="ACX32" s="14" t="s">
        <v>7</v>
      </c>
      <c r="ACY32" s="12" t="s">
        <v>35</v>
      </c>
      <c r="ACZ32" s="12">
        <v>125849170.803207</v>
      </c>
      <c r="ADA32" s="12">
        <v>311317274.27947515</v>
      </c>
      <c r="ADB32" s="37">
        <f t="shared" si="129"/>
        <v>437166445.08268213</v>
      </c>
      <c r="ADC32" s="53"/>
      <c r="ADD32" s="14" t="s">
        <v>7</v>
      </c>
      <c r="ADE32" s="12" t="s">
        <v>35</v>
      </c>
      <c r="ADF32" s="12">
        <v>126093482.80758017</v>
      </c>
      <c r="ADG32" s="12">
        <v>311531209.77548105</v>
      </c>
      <c r="ADH32" s="37">
        <f t="shared" si="130"/>
        <v>437624692.58306122</v>
      </c>
      <c r="ADI32" s="53"/>
      <c r="ADJ32" s="14" t="s">
        <v>7</v>
      </c>
      <c r="ADK32" s="12" t="s">
        <v>35</v>
      </c>
      <c r="ADL32" s="12">
        <v>126478871.09912536</v>
      </c>
      <c r="ADM32" s="12">
        <v>308058848.46408159</v>
      </c>
      <c r="ADN32" s="37">
        <f t="shared" si="131"/>
        <v>434537719.56320691</v>
      </c>
      <c r="ADO32" s="53"/>
      <c r="ADP32" s="14" t="s">
        <v>7</v>
      </c>
      <c r="ADQ32" s="12" t="s">
        <v>35</v>
      </c>
      <c r="ADR32" s="12">
        <v>126915144.66034986</v>
      </c>
      <c r="ADS32" s="12">
        <v>308708228.0409621</v>
      </c>
      <c r="ADT32" s="37">
        <f t="shared" si="132"/>
        <v>435623372.70131195</v>
      </c>
      <c r="ADU32" s="53"/>
      <c r="ADV32" s="14" t="s">
        <v>7</v>
      </c>
      <c r="ADW32" s="12" t="s">
        <v>35</v>
      </c>
      <c r="ADX32" s="12">
        <v>127231565.99125364</v>
      </c>
      <c r="ADY32" s="12">
        <v>315173440.84731776</v>
      </c>
      <c r="ADZ32" s="37">
        <f t="shared" si="133"/>
        <v>442405006.83857143</v>
      </c>
      <c r="AEA32" s="53"/>
      <c r="AEB32" s="14" t="s">
        <v>7</v>
      </c>
      <c r="AEC32" s="12" t="s">
        <v>35</v>
      </c>
      <c r="AED32" s="12">
        <v>127585538</v>
      </c>
      <c r="AEE32" s="12">
        <v>318546265.96795917</v>
      </c>
      <c r="AEF32" s="37">
        <f t="shared" si="134"/>
        <v>446131803.96795917</v>
      </c>
      <c r="AEG32" s="53"/>
      <c r="AEH32" s="14" t="s">
        <v>7</v>
      </c>
      <c r="AEI32" s="12" t="s">
        <v>35</v>
      </c>
      <c r="AEJ32" s="12">
        <v>127995679.36151603</v>
      </c>
      <c r="AEK32" s="12">
        <v>321124623.98396498</v>
      </c>
      <c r="AEL32" s="37">
        <f t="shared" si="135"/>
        <v>449120303.34548104</v>
      </c>
      <c r="AEM32" s="53"/>
      <c r="AEN32" s="14" t="s">
        <v>7</v>
      </c>
      <c r="AEO32" s="12" t="s">
        <v>35</v>
      </c>
      <c r="AEP32" s="12">
        <v>128167899.63119534</v>
      </c>
      <c r="AEQ32" s="12">
        <v>334474708.97428572</v>
      </c>
      <c r="AER32" s="37">
        <f t="shared" si="136"/>
        <v>462642608.60548103</v>
      </c>
      <c r="AES32" s="53"/>
      <c r="AET32" s="14" t="s">
        <v>7</v>
      </c>
      <c r="AEU32" s="12" t="s">
        <v>35</v>
      </c>
      <c r="AEV32" s="12">
        <v>128437709.16618074</v>
      </c>
      <c r="AEW32" s="12">
        <v>318509106.04965019</v>
      </c>
      <c r="AEX32" s="37">
        <f t="shared" si="137"/>
        <v>446946815.21583092</v>
      </c>
      <c r="AEY32" s="53"/>
      <c r="AEZ32" s="14" t="s">
        <v>7</v>
      </c>
      <c r="AFA32" s="12" t="s">
        <v>35</v>
      </c>
      <c r="AFB32" s="12">
        <v>128697375.52478132</v>
      </c>
      <c r="AFC32" s="12">
        <v>320334694.33163267</v>
      </c>
      <c r="AFD32" s="37">
        <f t="shared" si="138"/>
        <v>449032069.85641396</v>
      </c>
      <c r="AFE32" s="53"/>
      <c r="AFF32" s="14" t="s">
        <v>7</v>
      </c>
      <c r="AFG32" s="12" t="s">
        <v>35</v>
      </c>
      <c r="AFH32" s="12">
        <v>129070947.39212827</v>
      </c>
      <c r="AFI32" s="12">
        <v>330598304.20775509</v>
      </c>
      <c r="AFJ32" s="37">
        <f t="shared" si="139"/>
        <v>459669251.59988338</v>
      </c>
      <c r="AFK32" s="53"/>
      <c r="AFL32" s="14" t="s">
        <v>7</v>
      </c>
      <c r="AFM32" s="12" t="s">
        <v>35</v>
      </c>
      <c r="AFN32" s="12">
        <v>129167677.01749271</v>
      </c>
      <c r="AFO32" s="12">
        <v>329688925.14230323</v>
      </c>
      <c r="AFP32" s="37">
        <v>458856602.15979594</v>
      </c>
      <c r="AFQ32" s="53"/>
      <c r="AFR32" s="14" t="s">
        <v>7</v>
      </c>
      <c r="AFS32" s="12" t="s">
        <v>35</v>
      </c>
      <c r="AFT32" s="12">
        <v>129250224.41399418</v>
      </c>
      <c r="AFU32" s="12">
        <v>327499395.18081635</v>
      </c>
      <c r="AFV32" s="37">
        <v>456749619.59481055</v>
      </c>
      <c r="AFW32" s="53"/>
      <c r="AFX32" s="14" t="s">
        <v>7</v>
      </c>
      <c r="AFY32" s="12" t="s">
        <v>35</v>
      </c>
      <c r="AFZ32" s="12">
        <v>129517567.00145772</v>
      </c>
      <c r="AGA32" s="12">
        <v>322800301.33714277</v>
      </c>
      <c r="AGB32" s="37">
        <v>452317868.33860052</v>
      </c>
      <c r="AGC32" s="53"/>
      <c r="AGD32" s="14" t="s">
        <v>7</v>
      </c>
      <c r="AGE32" s="12" t="s">
        <v>35</v>
      </c>
      <c r="AGF32" s="12">
        <v>129421142.46209913</v>
      </c>
      <c r="AGG32" s="12">
        <v>328292180.46364433</v>
      </c>
      <c r="AGH32" s="37">
        <v>457713322.92574346</v>
      </c>
      <c r="AGI32" s="53"/>
      <c r="AGJ32" s="14" t="s">
        <v>7</v>
      </c>
      <c r="AGK32" s="12" t="s">
        <v>35</v>
      </c>
      <c r="AGL32" s="12">
        <v>129795281.36005829</v>
      </c>
      <c r="AGM32" s="12">
        <v>324536668.85046649</v>
      </c>
      <c r="AGN32" s="37">
        <v>454331950.2105248</v>
      </c>
      <c r="AGO32" s="53"/>
      <c r="AGP32" s="14" t="s">
        <v>7</v>
      </c>
      <c r="AGQ32" s="12" t="s">
        <v>35</v>
      </c>
      <c r="AGR32" s="12">
        <v>129809682.45043732</v>
      </c>
      <c r="AGS32" s="12">
        <v>319334027.98915452</v>
      </c>
      <c r="AGT32" s="37">
        <v>449143710.43959183</v>
      </c>
      <c r="AGU32" s="53"/>
      <c r="AGV32" s="14" t="s">
        <v>7</v>
      </c>
      <c r="AGW32" s="12" t="s">
        <v>35</v>
      </c>
      <c r="AGX32" s="12">
        <v>130388959.21574344</v>
      </c>
      <c r="AGY32" s="12">
        <v>314236081.33104962</v>
      </c>
      <c r="AGZ32" s="37">
        <v>444625040.54679304</v>
      </c>
      <c r="AHA32" s="63"/>
      <c r="AHB32" s="14" t="s">
        <v>7</v>
      </c>
      <c r="AHC32" s="12" t="s">
        <v>35</v>
      </c>
      <c r="AHD32" s="12">
        <v>130617659.32944606</v>
      </c>
      <c r="AHE32" s="12">
        <v>311650808.30215746</v>
      </c>
      <c r="AHF32" s="37">
        <v>442268467.63160354</v>
      </c>
      <c r="AHG32" s="53"/>
      <c r="AHH32" s="14" t="s">
        <v>7</v>
      </c>
      <c r="AHI32" s="12" t="s">
        <v>35</v>
      </c>
      <c r="AHJ32" s="12">
        <v>130545756.72886297</v>
      </c>
      <c r="AHK32" s="12">
        <v>311474311.22466475</v>
      </c>
      <c r="AHL32" s="37">
        <v>442020067.95352769</v>
      </c>
      <c r="AHM32" s="63"/>
      <c r="AHN32" s="14" t="s">
        <v>7</v>
      </c>
      <c r="AHO32" s="12" t="s">
        <v>35</v>
      </c>
      <c r="AHP32" s="12">
        <v>130868508.47959182</v>
      </c>
      <c r="AHQ32" s="12">
        <v>313733070.83749264</v>
      </c>
      <c r="AHR32" s="37">
        <v>444601579.31708443</v>
      </c>
      <c r="AHS32" s="53"/>
      <c r="AHT32" s="14" t="s">
        <v>7</v>
      </c>
      <c r="AHU32" s="12" t="s">
        <v>35</v>
      </c>
      <c r="AHV32" s="12">
        <v>131509859.81049562</v>
      </c>
      <c r="AHW32" s="12">
        <v>312265248.13180757</v>
      </c>
      <c r="AHX32" s="37">
        <v>443775107.94230318</v>
      </c>
      <c r="AHY32" s="53"/>
      <c r="AHZ32" s="14" t="s">
        <v>7</v>
      </c>
      <c r="AIA32" s="12" t="s">
        <v>35</v>
      </c>
      <c r="AIB32" s="12">
        <v>131904003.15160349</v>
      </c>
      <c r="AIC32" s="12">
        <v>316596775.40653062</v>
      </c>
      <c r="AID32" s="37">
        <v>448500778.55813408</v>
      </c>
      <c r="AIE32" s="53"/>
      <c r="AIF32" s="14" t="s">
        <v>7</v>
      </c>
      <c r="AIG32" s="12" t="s">
        <v>35</v>
      </c>
      <c r="AIH32" s="12">
        <v>132451966.0335277</v>
      </c>
      <c r="AII32" s="12">
        <v>315395035.9054811</v>
      </c>
      <c r="AIJ32" s="37">
        <v>447847001.93900883</v>
      </c>
      <c r="AIK32" s="53"/>
      <c r="AIL32" s="14" t="s">
        <v>7</v>
      </c>
      <c r="AIM32" s="12" t="s">
        <v>35</v>
      </c>
      <c r="AIN32" s="12">
        <v>132543236.28862971</v>
      </c>
      <c r="AIO32" s="12">
        <v>316593230.61807573</v>
      </c>
      <c r="AIP32" s="37">
        <v>449136466.90670544</v>
      </c>
      <c r="AIQ32" s="53"/>
      <c r="AIR32" s="14" t="s">
        <v>7</v>
      </c>
      <c r="AIS32" s="12" t="s">
        <v>35</v>
      </c>
      <c r="AIT32" s="12">
        <v>133035547.7536443</v>
      </c>
      <c r="AIU32" s="12">
        <v>295017825.8869971</v>
      </c>
      <c r="AIV32" s="37">
        <v>428053373.64064139</v>
      </c>
      <c r="AIW32" s="53"/>
      <c r="AIX32" s="14" t="s">
        <v>7</v>
      </c>
      <c r="AIY32" s="12" t="s">
        <v>35</v>
      </c>
      <c r="AIZ32" s="12">
        <v>133445071.6690962</v>
      </c>
      <c r="AJA32" s="12">
        <v>282417584.59577256</v>
      </c>
      <c r="AJB32" s="37">
        <v>415862656.26486874</v>
      </c>
      <c r="AJC32" s="53"/>
      <c r="AJD32" s="14" t="s">
        <v>7</v>
      </c>
      <c r="AJE32" s="12" t="s">
        <v>35</v>
      </c>
      <c r="AJF32" s="12">
        <v>133691711.22303207</v>
      </c>
      <c r="AJG32" s="12">
        <v>275034347.35763848</v>
      </c>
      <c r="AJH32" s="37">
        <v>408726058.58067054</v>
      </c>
      <c r="AJI32" s="53"/>
      <c r="AJJ32" s="14" t="s">
        <v>7</v>
      </c>
      <c r="AJK32" s="12" t="s">
        <v>35</v>
      </c>
      <c r="AJL32" s="12">
        <v>133957199.2142857</v>
      </c>
      <c r="AJM32" s="12">
        <v>276441130.17516035</v>
      </c>
      <c r="AJN32" s="37">
        <v>410398329.38944602</v>
      </c>
      <c r="AJO32" s="53"/>
      <c r="AJP32" s="14" t="s">
        <v>7</v>
      </c>
      <c r="AJQ32" s="12" t="s">
        <v>35</v>
      </c>
      <c r="AJR32" s="12">
        <v>134305675.94314867</v>
      </c>
      <c r="AJS32" s="12">
        <v>265797366.74052477</v>
      </c>
      <c r="AJT32" s="37">
        <v>400103042.68367344</v>
      </c>
      <c r="AJU32" s="33"/>
      <c r="AJV32" s="14" t="s">
        <v>1</v>
      </c>
      <c r="AJW32" s="12" t="s">
        <v>29</v>
      </c>
      <c r="AJX32" s="12">
        <v>95961503.12827988</v>
      </c>
      <c r="AJY32" s="12">
        <v>0</v>
      </c>
      <c r="AJZ32" s="37">
        <v>95961503.12827988</v>
      </c>
      <c r="AKA32" s="53"/>
      <c r="AKB32" s="14" t="s">
        <v>1</v>
      </c>
      <c r="AKC32" s="12" t="s">
        <v>29</v>
      </c>
      <c r="AKD32" s="12">
        <v>96159707.309037894</v>
      </c>
      <c r="AKE32" s="12">
        <v>0</v>
      </c>
      <c r="AKF32" s="37">
        <v>96159707.309037894</v>
      </c>
      <c r="AKG32" s="63"/>
      <c r="AKH32" s="14" t="s">
        <v>1</v>
      </c>
      <c r="AKI32" s="12" t="s">
        <v>29</v>
      </c>
      <c r="AKJ32" s="12">
        <v>96401262.457725942</v>
      </c>
      <c r="AKK32" s="12">
        <v>0</v>
      </c>
      <c r="AKL32" s="37">
        <v>96401262.457725942</v>
      </c>
      <c r="AKM32" s="63"/>
      <c r="AKN32" s="14" t="s">
        <v>1</v>
      </c>
      <c r="AKO32" s="12" t="s">
        <v>29</v>
      </c>
      <c r="AKP32" s="12">
        <v>96198798.94752185</v>
      </c>
      <c r="AKQ32" s="12">
        <v>0</v>
      </c>
      <c r="AKR32" s="37">
        <v>96198798.94752185</v>
      </c>
      <c r="AKS32" s="63"/>
      <c r="AKT32" s="14" t="s">
        <v>1</v>
      </c>
      <c r="AKU32" s="12" t="s">
        <v>29</v>
      </c>
      <c r="AKV32" s="12">
        <v>96465756.950437307</v>
      </c>
      <c r="AKW32" s="12">
        <v>0</v>
      </c>
      <c r="AKX32" s="37">
        <v>96465756.950437307</v>
      </c>
      <c r="AKY32" s="87"/>
      <c r="AKZ32" s="14" t="s">
        <v>1</v>
      </c>
      <c r="ALA32" s="12" t="s">
        <v>29</v>
      </c>
      <c r="ALB32" s="12">
        <v>96735884.690962091</v>
      </c>
      <c r="ALC32" s="12">
        <v>0</v>
      </c>
      <c r="ALD32" s="37">
        <v>96465756.950437307</v>
      </c>
      <c r="ALE32" s="53"/>
      <c r="ALF32" s="14" t="s">
        <v>1</v>
      </c>
      <c r="ALG32" s="12" t="s">
        <v>29</v>
      </c>
      <c r="ALH32" s="12">
        <v>97037333.202623904</v>
      </c>
      <c r="ALI32" s="12">
        <v>0</v>
      </c>
      <c r="ALJ32" s="37">
        <v>97037333.202623904</v>
      </c>
      <c r="ALK32" s="53"/>
      <c r="ALL32" s="14" t="s">
        <v>1</v>
      </c>
      <c r="ALM32" s="12" t="s">
        <v>29</v>
      </c>
      <c r="ALN32" s="12">
        <v>97308518.27259475</v>
      </c>
      <c r="ALO32" s="12">
        <v>0</v>
      </c>
      <c r="ALP32" s="37">
        <v>97308518.27259475</v>
      </c>
      <c r="ALQ32" s="53"/>
      <c r="ALR32" s="14" t="s">
        <v>1</v>
      </c>
      <c r="ALS32" s="12" t="s">
        <v>29</v>
      </c>
      <c r="ALT32" s="12">
        <v>97542333.309037894</v>
      </c>
      <c r="ALU32" s="12">
        <v>0</v>
      </c>
      <c r="ALV32" s="37">
        <v>97542333.309037894</v>
      </c>
      <c r="ALW32" s="53"/>
      <c r="ALX32" s="14" t="s">
        <v>1</v>
      </c>
      <c r="ALY32" s="12" t="s">
        <v>29</v>
      </c>
      <c r="ALZ32" s="12">
        <v>97811891.29591836</v>
      </c>
      <c r="AMA32" s="12">
        <v>0</v>
      </c>
      <c r="AMB32" s="37">
        <v>97811891.29591836</v>
      </c>
      <c r="AMC32" s="53"/>
      <c r="AMD32" s="14" t="s">
        <v>1</v>
      </c>
      <c r="AME32" s="12" t="s">
        <v>29</v>
      </c>
      <c r="AMF32" s="12">
        <v>98076973.212827981</v>
      </c>
      <c r="AMG32" s="12">
        <v>0</v>
      </c>
      <c r="AMH32" s="37">
        <v>98076973.212827981</v>
      </c>
      <c r="AMI32" s="53"/>
      <c r="AMJ32" s="14" t="s">
        <v>1</v>
      </c>
      <c r="AMK32" s="12" t="s">
        <v>29</v>
      </c>
      <c r="AML32" s="12">
        <v>98349257.594752192</v>
      </c>
      <c r="AMM32" s="12">
        <v>0</v>
      </c>
      <c r="AMN32" s="37">
        <v>98349257.594752192</v>
      </c>
      <c r="AMO32" s="53"/>
      <c r="AMP32" s="14" t="s">
        <v>1</v>
      </c>
      <c r="AMQ32" s="12" t="s">
        <v>29</v>
      </c>
      <c r="AMR32" s="12">
        <v>98620828.349854231</v>
      </c>
      <c r="AMS32" s="12">
        <v>0</v>
      </c>
      <c r="AMT32" s="37">
        <v>98620828.349854231</v>
      </c>
      <c r="AMU32" s="53"/>
      <c r="AMV32" s="14" t="s">
        <v>1</v>
      </c>
      <c r="AMW32" s="12" t="s">
        <v>29</v>
      </c>
      <c r="AMX32" s="12">
        <v>98895993.376093283</v>
      </c>
      <c r="AMY32" s="12">
        <v>0</v>
      </c>
      <c r="AMZ32" s="37">
        <v>98895993.376093283</v>
      </c>
      <c r="ANA32" s="53"/>
      <c r="ANB32" s="14" t="s">
        <v>1</v>
      </c>
      <c r="ANC32" s="12" t="s">
        <v>29</v>
      </c>
      <c r="AND32" s="12">
        <v>99126090.201166168</v>
      </c>
      <c r="ANE32" s="12">
        <v>0</v>
      </c>
      <c r="ANF32" s="37">
        <v>99126090.201166168</v>
      </c>
      <c r="ANG32" s="87"/>
      <c r="ANH32" s="14" t="s">
        <v>1</v>
      </c>
      <c r="ANI32" s="12" t="s">
        <v>29</v>
      </c>
      <c r="ANJ32" s="12">
        <v>99382251.419825077</v>
      </c>
      <c r="ANK32" s="12">
        <v>0</v>
      </c>
      <c r="ANL32" s="37">
        <v>99382251.419825077</v>
      </c>
      <c r="ANM32" s="53"/>
      <c r="ANN32" s="14" t="s">
        <v>1</v>
      </c>
      <c r="ANO32" s="12" t="s">
        <v>29</v>
      </c>
      <c r="ANP32" s="12">
        <v>99819911.832361504</v>
      </c>
      <c r="ANQ32" s="12">
        <v>0</v>
      </c>
      <c r="ANR32" s="37">
        <v>99819911.832361504</v>
      </c>
      <c r="ANS32" s="53"/>
      <c r="ANT32" s="14" t="s">
        <v>1</v>
      </c>
      <c r="ANU32" s="12" t="s">
        <v>29</v>
      </c>
      <c r="ANV32" s="12">
        <v>99905648.944606408</v>
      </c>
      <c r="ANW32" s="12">
        <v>0</v>
      </c>
      <c r="ANX32" s="37">
        <v>99905648.944606408</v>
      </c>
      <c r="ANY32" s="53"/>
      <c r="ANZ32" s="14" t="s">
        <v>1</v>
      </c>
      <c r="AOA32" s="12" t="s">
        <v>29</v>
      </c>
      <c r="AOB32" s="12">
        <v>100412215.50728862</v>
      </c>
      <c r="AOC32" s="12">
        <v>0</v>
      </c>
      <c r="AOD32" s="37">
        <v>100412215.50728862</v>
      </c>
      <c r="AOE32" s="53"/>
      <c r="AOF32" s="14" t="s">
        <v>1</v>
      </c>
      <c r="AOG32" s="12" t="s">
        <v>29</v>
      </c>
      <c r="AOH32" s="12">
        <v>100700845.99562681</v>
      </c>
      <c r="AOI32" s="12">
        <v>0</v>
      </c>
      <c r="AOJ32" s="37">
        <v>100700845.99562681</v>
      </c>
    </row>
    <row r="33" spans="2:1076" s="6" customFormat="1" ht="15" x14ac:dyDescent="0.2">
      <c r="B33" s="7"/>
      <c r="C33" s="33"/>
      <c r="D33" s="14" t="s">
        <v>8</v>
      </c>
      <c r="E33" s="12" t="s">
        <v>36</v>
      </c>
      <c r="F33" s="12">
        <v>0</v>
      </c>
      <c r="G33" s="12">
        <v>0</v>
      </c>
      <c r="H33" s="37">
        <f t="shared" si="0"/>
        <v>0</v>
      </c>
      <c r="I33" s="49"/>
      <c r="J33" s="14" t="s">
        <v>8</v>
      </c>
      <c r="K33" s="12" t="s">
        <v>36</v>
      </c>
      <c r="L33" s="12">
        <v>0</v>
      </c>
      <c r="M33" s="12">
        <v>0</v>
      </c>
      <c r="N33" s="37">
        <f t="shared" si="1"/>
        <v>0</v>
      </c>
      <c r="O33" s="49"/>
      <c r="P33" s="14" t="s">
        <v>8</v>
      </c>
      <c r="Q33" s="12" t="s">
        <v>36</v>
      </c>
      <c r="R33" s="12">
        <v>0</v>
      </c>
      <c r="S33" s="12">
        <v>0</v>
      </c>
      <c r="T33" s="37">
        <f t="shared" si="2"/>
        <v>0</v>
      </c>
      <c r="U33" s="54"/>
      <c r="V33" s="14" t="s">
        <v>8</v>
      </c>
      <c r="W33" s="12" t="s">
        <v>36</v>
      </c>
      <c r="X33" s="12">
        <v>0</v>
      </c>
      <c r="Y33" s="12">
        <v>0</v>
      </c>
      <c r="Z33" s="37">
        <f t="shared" si="3"/>
        <v>0</v>
      </c>
      <c r="AA33" s="54"/>
      <c r="AB33" s="14" t="s">
        <v>8</v>
      </c>
      <c r="AC33" s="12" t="s">
        <v>36</v>
      </c>
      <c r="AD33" s="12">
        <v>0</v>
      </c>
      <c r="AE33" s="12">
        <v>0</v>
      </c>
      <c r="AF33" s="37">
        <f t="shared" si="4"/>
        <v>0</v>
      </c>
      <c r="AG33" s="52"/>
      <c r="AH33" s="14" t="s">
        <v>8</v>
      </c>
      <c r="AI33" s="12" t="s">
        <v>36</v>
      </c>
      <c r="AJ33" s="12">
        <v>0</v>
      </c>
      <c r="AK33" s="12">
        <v>0</v>
      </c>
      <c r="AL33" s="37">
        <f t="shared" si="5"/>
        <v>0</v>
      </c>
      <c r="AM33" s="54"/>
      <c r="AN33" s="14" t="s">
        <v>8</v>
      </c>
      <c r="AO33" s="12" t="s">
        <v>36</v>
      </c>
      <c r="AP33" s="12">
        <v>0</v>
      </c>
      <c r="AQ33" s="12">
        <v>0</v>
      </c>
      <c r="AR33" s="37">
        <f t="shared" si="6"/>
        <v>0</v>
      </c>
      <c r="AS33" s="54"/>
      <c r="AT33" s="14" t="s">
        <v>8</v>
      </c>
      <c r="AU33" s="12" t="s">
        <v>36</v>
      </c>
      <c r="AV33" s="12">
        <v>0</v>
      </c>
      <c r="AW33" s="12">
        <v>0</v>
      </c>
      <c r="AX33" s="37">
        <f t="shared" si="7"/>
        <v>0</v>
      </c>
      <c r="AY33" s="53"/>
      <c r="AZ33" s="14" t="s">
        <v>8</v>
      </c>
      <c r="BA33" s="12" t="s">
        <v>36</v>
      </c>
      <c r="BB33" s="12">
        <v>0</v>
      </c>
      <c r="BC33" s="12">
        <v>0</v>
      </c>
      <c r="BD33" s="37">
        <f t="shared" si="8"/>
        <v>0</v>
      </c>
      <c r="BE33" s="49"/>
      <c r="BF33" s="14" t="s">
        <v>8</v>
      </c>
      <c r="BG33" s="12" t="s">
        <v>36</v>
      </c>
      <c r="BH33" s="12">
        <v>0</v>
      </c>
      <c r="BI33" s="12">
        <v>0</v>
      </c>
      <c r="BJ33" s="37">
        <f t="shared" si="9"/>
        <v>0</v>
      </c>
      <c r="BK33" s="49"/>
      <c r="BL33" s="14" t="s">
        <v>8</v>
      </c>
      <c r="BM33" s="12" t="s">
        <v>36</v>
      </c>
      <c r="BN33" s="12">
        <v>0</v>
      </c>
      <c r="BO33" s="12">
        <v>0</v>
      </c>
      <c r="BP33" s="37">
        <f t="shared" si="10"/>
        <v>0</v>
      </c>
      <c r="BQ33" s="49"/>
      <c r="BR33" s="14" t="s">
        <v>8</v>
      </c>
      <c r="BS33" s="12" t="s">
        <v>36</v>
      </c>
      <c r="BT33" s="12">
        <v>0</v>
      </c>
      <c r="BU33" s="12">
        <v>0</v>
      </c>
      <c r="BV33" s="37">
        <f t="shared" si="11"/>
        <v>0</v>
      </c>
      <c r="BW33" s="49"/>
      <c r="BX33" s="14" t="s">
        <v>8</v>
      </c>
      <c r="BY33" s="12" t="s">
        <v>36</v>
      </c>
      <c r="BZ33" s="12">
        <v>0</v>
      </c>
      <c r="CA33" s="12">
        <v>0</v>
      </c>
      <c r="CB33" s="37">
        <f t="shared" si="12"/>
        <v>0</v>
      </c>
      <c r="CC33" s="49"/>
      <c r="CD33" s="14" t="s">
        <v>8</v>
      </c>
      <c r="CE33" s="12" t="s">
        <v>36</v>
      </c>
      <c r="CF33" s="12">
        <v>0</v>
      </c>
      <c r="CG33" s="12">
        <v>0</v>
      </c>
      <c r="CH33" s="37">
        <f t="shared" si="13"/>
        <v>0</v>
      </c>
      <c r="CI33" s="49"/>
      <c r="CJ33" s="14" t="s">
        <v>8</v>
      </c>
      <c r="CK33" s="12" t="s">
        <v>36</v>
      </c>
      <c r="CL33" s="12">
        <v>0</v>
      </c>
      <c r="CM33" s="12">
        <v>0</v>
      </c>
      <c r="CN33" s="37">
        <f t="shared" si="14"/>
        <v>0</v>
      </c>
      <c r="CO33" s="49"/>
      <c r="CP33" s="14" t="s">
        <v>8</v>
      </c>
      <c r="CQ33" s="12" t="s">
        <v>36</v>
      </c>
      <c r="CR33" s="12">
        <v>0</v>
      </c>
      <c r="CS33" s="12">
        <v>0</v>
      </c>
      <c r="CT33" s="37">
        <f t="shared" si="15"/>
        <v>0</v>
      </c>
      <c r="CU33" s="49"/>
      <c r="CV33" s="14" t="s">
        <v>8</v>
      </c>
      <c r="CW33" s="12" t="s">
        <v>36</v>
      </c>
      <c r="CX33" s="12">
        <v>0</v>
      </c>
      <c r="CY33" s="12">
        <v>0</v>
      </c>
      <c r="CZ33" s="37">
        <f t="shared" si="16"/>
        <v>0</v>
      </c>
      <c r="DA33" s="55"/>
      <c r="DB33" s="14" t="s">
        <v>8</v>
      </c>
      <c r="DC33" s="12" t="s">
        <v>36</v>
      </c>
      <c r="DD33" s="12">
        <v>0</v>
      </c>
      <c r="DE33" s="12">
        <v>0</v>
      </c>
      <c r="DF33" s="37">
        <f t="shared" si="17"/>
        <v>0</v>
      </c>
      <c r="DG33" s="49"/>
      <c r="DH33" s="14" t="s">
        <v>8</v>
      </c>
      <c r="DI33" s="12" t="s">
        <v>36</v>
      </c>
      <c r="DJ33" s="12">
        <v>0</v>
      </c>
      <c r="DK33" s="12">
        <v>0</v>
      </c>
      <c r="DL33" s="37">
        <f t="shared" si="18"/>
        <v>0</v>
      </c>
      <c r="DM33" s="49"/>
      <c r="DN33" s="14" t="s">
        <v>8</v>
      </c>
      <c r="DO33" s="12" t="s">
        <v>36</v>
      </c>
      <c r="DP33" s="12">
        <v>0</v>
      </c>
      <c r="DQ33" s="12">
        <v>0</v>
      </c>
      <c r="DR33" s="37">
        <f t="shared" si="19"/>
        <v>0</v>
      </c>
      <c r="DS33" s="53"/>
      <c r="DT33" s="14" t="s">
        <v>8</v>
      </c>
      <c r="DU33" s="12" t="s">
        <v>36</v>
      </c>
      <c r="DV33" s="12">
        <v>0</v>
      </c>
      <c r="DW33" s="12">
        <v>0</v>
      </c>
      <c r="DX33" s="37">
        <f t="shared" si="20"/>
        <v>0</v>
      </c>
      <c r="DY33" s="49"/>
      <c r="DZ33" s="14" t="s">
        <v>8</v>
      </c>
      <c r="EA33" s="12" t="s">
        <v>36</v>
      </c>
      <c r="EB33" s="12">
        <v>0</v>
      </c>
      <c r="EC33" s="12">
        <v>0</v>
      </c>
      <c r="ED33" s="37">
        <f t="shared" si="21"/>
        <v>0</v>
      </c>
      <c r="EE33" s="49"/>
      <c r="EF33" s="14" t="s">
        <v>8</v>
      </c>
      <c r="EG33" s="12" t="s">
        <v>36</v>
      </c>
      <c r="EH33" s="12">
        <v>0</v>
      </c>
      <c r="EI33" s="12">
        <v>0</v>
      </c>
      <c r="EJ33" s="37">
        <f t="shared" si="22"/>
        <v>0</v>
      </c>
      <c r="EK33" s="49"/>
      <c r="EL33" s="14" t="s">
        <v>8</v>
      </c>
      <c r="EM33" s="12" t="s">
        <v>36</v>
      </c>
      <c r="EN33" s="12">
        <v>0</v>
      </c>
      <c r="EO33" s="12">
        <v>0</v>
      </c>
      <c r="EP33" s="37">
        <f t="shared" si="23"/>
        <v>0</v>
      </c>
      <c r="EQ33" s="49"/>
      <c r="ER33" s="14" t="s">
        <v>8</v>
      </c>
      <c r="ES33" s="12" t="s">
        <v>36</v>
      </c>
      <c r="ET33" s="12">
        <v>0</v>
      </c>
      <c r="EU33" s="12">
        <v>0</v>
      </c>
      <c r="EV33" s="37">
        <f t="shared" si="24"/>
        <v>0</v>
      </c>
      <c r="EW33" s="49"/>
      <c r="EX33" s="14" t="s">
        <v>8</v>
      </c>
      <c r="EY33" s="12" t="s">
        <v>36</v>
      </c>
      <c r="EZ33" s="12">
        <v>0</v>
      </c>
      <c r="FA33" s="12">
        <v>0</v>
      </c>
      <c r="FB33" s="37">
        <f t="shared" si="25"/>
        <v>0</v>
      </c>
      <c r="FC33" s="49"/>
      <c r="FD33" s="14" t="s">
        <v>8</v>
      </c>
      <c r="FE33" s="12" t="s">
        <v>36</v>
      </c>
      <c r="FF33" s="12">
        <v>0</v>
      </c>
      <c r="FG33" s="12">
        <v>0</v>
      </c>
      <c r="FH33" s="37">
        <f t="shared" si="26"/>
        <v>0</v>
      </c>
      <c r="FI33" s="49"/>
      <c r="FJ33" s="14" t="s">
        <v>8</v>
      </c>
      <c r="FK33" s="12" t="s">
        <v>36</v>
      </c>
      <c r="FL33" s="12">
        <v>0</v>
      </c>
      <c r="FM33" s="12">
        <v>0</v>
      </c>
      <c r="FN33" s="37">
        <f t="shared" si="27"/>
        <v>0</v>
      </c>
      <c r="FO33" s="49"/>
      <c r="FP33" s="14" t="s">
        <v>8</v>
      </c>
      <c r="FQ33" s="12" t="s">
        <v>36</v>
      </c>
      <c r="FR33" s="12">
        <v>0</v>
      </c>
      <c r="FS33" s="12">
        <v>0</v>
      </c>
      <c r="FT33" s="37">
        <f t="shared" si="28"/>
        <v>0</v>
      </c>
      <c r="FU33" s="53"/>
      <c r="FV33" s="14" t="s">
        <v>8</v>
      </c>
      <c r="FW33" s="12" t="s">
        <v>36</v>
      </c>
      <c r="FX33" s="12">
        <v>0</v>
      </c>
      <c r="FY33" s="12">
        <v>0</v>
      </c>
      <c r="FZ33" s="37">
        <f t="shared" si="29"/>
        <v>0</v>
      </c>
      <c r="GA33" s="53"/>
      <c r="GB33" s="14" t="s">
        <v>8</v>
      </c>
      <c r="GC33" s="12" t="s">
        <v>36</v>
      </c>
      <c r="GD33" s="12">
        <v>25517055.976676382</v>
      </c>
      <c r="GE33" s="12">
        <v>0</v>
      </c>
      <c r="GF33" s="37">
        <f t="shared" si="30"/>
        <v>25517055.976676382</v>
      </c>
      <c r="GG33" s="53"/>
      <c r="GH33" s="14" t="s">
        <v>8</v>
      </c>
      <c r="GI33" s="12" t="s">
        <v>36</v>
      </c>
      <c r="GJ33" s="12">
        <v>25540546.793002915</v>
      </c>
      <c r="GK33" s="12">
        <v>0</v>
      </c>
      <c r="GL33" s="37">
        <f t="shared" si="31"/>
        <v>25540546.793002915</v>
      </c>
      <c r="GM33" s="53"/>
      <c r="GN33" s="14" t="s">
        <v>8</v>
      </c>
      <c r="GO33" s="12" t="s">
        <v>36</v>
      </c>
      <c r="GP33" s="12">
        <v>27028929.300291546</v>
      </c>
      <c r="GQ33" s="12">
        <v>0</v>
      </c>
      <c r="GR33" s="37">
        <f t="shared" si="32"/>
        <v>27028929.300291546</v>
      </c>
      <c r="GS33" s="53"/>
      <c r="GT33" s="14" t="s">
        <v>8</v>
      </c>
      <c r="GU33" s="12" t="s">
        <v>36</v>
      </c>
      <c r="GV33" s="12">
        <v>27075856.997084547</v>
      </c>
      <c r="GW33" s="12">
        <v>0</v>
      </c>
      <c r="GX33" s="37">
        <f t="shared" si="33"/>
        <v>27075856.997084547</v>
      </c>
      <c r="GY33" s="53"/>
      <c r="GZ33" s="14" t="s">
        <v>8</v>
      </c>
      <c r="HA33" s="12" t="s">
        <v>36</v>
      </c>
      <c r="HB33" s="12">
        <v>27150004.956268221</v>
      </c>
      <c r="HC33" s="12">
        <v>0</v>
      </c>
      <c r="HD33" s="37">
        <f t="shared" si="34"/>
        <v>27150004.956268221</v>
      </c>
      <c r="HE33" s="53"/>
      <c r="HF33" s="14" t="s">
        <v>8</v>
      </c>
      <c r="HG33" s="12" t="s">
        <v>36</v>
      </c>
      <c r="HH33" s="12">
        <v>27216881.049562681</v>
      </c>
      <c r="HI33" s="12">
        <v>0</v>
      </c>
      <c r="HJ33" s="37">
        <f t="shared" si="35"/>
        <v>27216881.049562681</v>
      </c>
      <c r="HK33" s="53"/>
      <c r="HL33" s="14" t="s">
        <v>8</v>
      </c>
      <c r="HM33" s="12" t="s">
        <v>36</v>
      </c>
      <c r="HN33" s="12">
        <v>27286259.620991252</v>
      </c>
      <c r="HO33" s="12">
        <v>0</v>
      </c>
      <c r="HP33" s="37">
        <f t="shared" si="36"/>
        <v>27286259.620991252</v>
      </c>
      <c r="HQ33" s="53"/>
      <c r="HR33" s="14" t="s">
        <v>8</v>
      </c>
      <c r="HS33" s="12" t="s">
        <v>36</v>
      </c>
      <c r="HT33" s="12">
        <v>27362311.224489793</v>
      </c>
      <c r="HU33" s="12">
        <v>0</v>
      </c>
      <c r="HV33" s="37">
        <f t="shared" si="37"/>
        <v>27362311.224489793</v>
      </c>
      <c r="HW33" s="53"/>
      <c r="HX33" s="14" t="s">
        <v>8</v>
      </c>
      <c r="HY33" s="12" t="s">
        <v>36</v>
      </c>
      <c r="HZ33" s="12">
        <v>28160255.393586006</v>
      </c>
      <c r="IA33" s="12">
        <v>0</v>
      </c>
      <c r="IB33" s="37">
        <f t="shared" si="38"/>
        <v>28160255.393586006</v>
      </c>
      <c r="IC33" s="53"/>
      <c r="ID33" s="14" t="s">
        <v>8</v>
      </c>
      <c r="IE33" s="12" t="s">
        <v>36</v>
      </c>
      <c r="IF33" s="12">
        <v>28976479.367346939</v>
      </c>
      <c r="IG33" s="12">
        <v>0</v>
      </c>
      <c r="IH33" s="37">
        <f t="shared" si="39"/>
        <v>28976479.367346939</v>
      </c>
      <c r="II33" s="53"/>
      <c r="IJ33" s="14" t="s">
        <v>8</v>
      </c>
      <c r="IK33" s="12" t="s">
        <v>36</v>
      </c>
      <c r="IL33" s="12">
        <v>29058446.35568513</v>
      </c>
      <c r="IM33" s="12">
        <v>0</v>
      </c>
      <c r="IN33" s="37">
        <f t="shared" si="40"/>
        <v>29058446.35568513</v>
      </c>
      <c r="IO33" s="53"/>
      <c r="IP33" s="14" t="s">
        <v>8</v>
      </c>
      <c r="IQ33" s="12" t="s">
        <v>36</v>
      </c>
      <c r="IR33" s="12">
        <v>29131625.655976675</v>
      </c>
      <c r="IS33" s="12">
        <v>0</v>
      </c>
      <c r="IT33" s="37">
        <f t="shared" si="41"/>
        <v>29131625.655976675</v>
      </c>
      <c r="IU33" s="53"/>
      <c r="IV33" s="14" t="s">
        <v>8</v>
      </c>
      <c r="IW33" s="12" t="s">
        <v>36</v>
      </c>
      <c r="IX33" s="12">
        <v>29200747.813411076</v>
      </c>
      <c r="IY33" s="12">
        <v>0</v>
      </c>
      <c r="IZ33" s="37">
        <f t="shared" si="42"/>
        <v>29200747.813411076</v>
      </c>
      <c r="JA33" s="53"/>
      <c r="JB33" s="14" t="s">
        <v>8</v>
      </c>
      <c r="JC33" s="12" t="s">
        <v>36</v>
      </c>
      <c r="JD33" s="12">
        <v>29302487.172011662</v>
      </c>
      <c r="JE33" s="12">
        <v>0</v>
      </c>
      <c r="JF33" s="37">
        <f t="shared" si="43"/>
        <v>29302487.172011662</v>
      </c>
      <c r="JG33" s="53"/>
      <c r="JH33" s="14" t="s">
        <v>8</v>
      </c>
      <c r="JI33" s="12" t="s">
        <v>36</v>
      </c>
      <c r="JJ33" s="12">
        <v>100322147.51895043</v>
      </c>
      <c r="JK33" s="12">
        <v>0</v>
      </c>
      <c r="JL33" s="37">
        <f t="shared" si="44"/>
        <v>100322147.51895043</v>
      </c>
      <c r="JM33" s="53"/>
      <c r="JN33" s="14" t="s">
        <v>8</v>
      </c>
      <c r="JO33" s="12" t="s">
        <v>36</v>
      </c>
      <c r="JP33" s="12">
        <v>100431926.64723033</v>
      </c>
      <c r="JQ33" s="12">
        <v>0</v>
      </c>
      <c r="JR33" s="37">
        <f t="shared" si="45"/>
        <v>100431926.64723033</v>
      </c>
      <c r="JS33" s="53"/>
      <c r="JT33" s="14" t="s">
        <v>8</v>
      </c>
      <c r="JU33" s="12" t="s">
        <v>36</v>
      </c>
      <c r="JV33" s="12">
        <v>100564642.04081632</v>
      </c>
      <c r="JW33" s="12">
        <v>0</v>
      </c>
      <c r="JX33" s="37">
        <f t="shared" si="46"/>
        <v>100564642.04081632</v>
      </c>
      <c r="JY33" s="53"/>
      <c r="JZ33" s="14" t="s">
        <v>8</v>
      </c>
      <c r="KA33" s="12" t="s">
        <v>36</v>
      </c>
      <c r="KB33" s="12">
        <v>100684644.09912536</v>
      </c>
      <c r="KC33" s="12">
        <v>0</v>
      </c>
      <c r="KD33" s="37">
        <f t="shared" si="47"/>
        <v>100684644.09912536</v>
      </c>
      <c r="KE33" s="53"/>
      <c r="KF33" s="14" t="s">
        <v>8</v>
      </c>
      <c r="KG33" s="12" t="s">
        <v>36</v>
      </c>
      <c r="KH33" s="12">
        <v>100842169.02915451</v>
      </c>
      <c r="KI33" s="12">
        <v>0</v>
      </c>
      <c r="KJ33" s="37">
        <f t="shared" si="48"/>
        <v>100842169.02915451</v>
      </c>
      <c r="KK33" s="53"/>
      <c r="KL33" s="14" t="s">
        <v>8</v>
      </c>
      <c r="KM33" s="12" t="s">
        <v>36</v>
      </c>
      <c r="KN33" s="12">
        <v>101044287.81924199</v>
      </c>
      <c r="KO33" s="12">
        <v>0</v>
      </c>
      <c r="KP33" s="37">
        <f t="shared" si="49"/>
        <v>101044287.81924199</v>
      </c>
      <c r="KQ33" s="53"/>
      <c r="KR33" s="14" t="s">
        <v>8</v>
      </c>
      <c r="KS33" s="12" t="s">
        <v>36</v>
      </c>
      <c r="KT33" s="12">
        <v>101226601.60058309</v>
      </c>
      <c r="KU33" s="12">
        <v>0</v>
      </c>
      <c r="KV33" s="37">
        <f t="shared" si="50"/>
        <v>101226601.60058309</v>
      </c>
      <c r="KW33" s="53"/>
      <c r="KX33" s="14" t="s">
        <v>8</v>
      </c>
      <c r="KY33" s="12" t="s">
        <v>36</v>
      </c>
      <c r="KZ33" s="12">
        <v>101670537.93877551</v>
      </c>
      <c r="LA33" s="12">
        <v>0</v>
      </c>
      <c r="LB33" s="37">
        <f t="shared" si="51"/>
        <v>101670537.93877551</v>
      </c>
      <c r="LC33" s="53"/>
      <c r="LD33" s="14" t="s">
        <v>8</v>
      </c>
      <c r="LE33" s="12" t="s">
        <v>36</v>
      </c>
      <c r="LF33" s="12">
        <v>101551939.30903789</v>
      </c>
      <c r="LG33" s="12">
        <v>0</v>
      </c>
      <c r="LH33" s="37">
        <f t="shared" si="52"/>
        <v>101551939.30903789</v>
      </c>
      <c r="LI33" s="53"/>
      <c r="LJ33" s="14" t="s">
        <v>8</v>
      </c>
      <c r="LK33" s="12" t="s">
        <v>36</v>
      </c>
      <c r="LL33" s="12">
        <v>102141894.56851313</v>
      </c>
      <c r="LM33" s="12">
        <v>0</v>
      </c>
      <c r="LN33" s="37">
        <f t="shared" si="53"/>
        <v>102141894.56851313</v>
      </c>
      <c r="LO33" s="53"/>
      <c r="LP33" s="14" t="s">
        <v>8</v>
      </c>
      <c r="LQ33" s="12" t="s">
        <v>36</v>
      </c>
      <c r="LR33" s="12">
        <v>102635698.86297376</v>
      </c>
      <c r="LS33" s="12">
        <v>0</v>
      </c>
      <c r="LT33" s="37">
        <f t="shared" si="54"/>
        <v>102635698.86297376</v>
      </c>
      <c r="LU33" s="53"/>
      <c r="LV33" s="14" t="s">
        <v>8</v>
      </c>
      <c r="LW33" s="12" t="s">
        <v>36</v>
      </c>
      <c r="LX33" s="12">
        <v>103687760.66763848</v>
      </c>
      <c r="LY33" s="12">
        <v>0</v>
      </c>
      <c r="LZ33" s="37">
        <f t="shared" si="55"/>
        <v>103687760.66763848</v>
      </c>
      <c r="MA33" s="53"/>
      <c r="MB33" s="14" t="s">
        <v>8</v>
      </c>
      <c r="MC33" s="12" t="s">
        <v>36</v>
      </c>
      <c r="MD33" s="12">
        <v>103965219.29154518</v>
      </c>
      <c r="ME33" s="12">
        <v>0</v>
      </c>
      <c r="MF33" s="37">
        <f t="shared" si="56"/>
        <v>103965219.29154518</v>
      </c>
      <c r="MG33" s="53"/>
      <c r="MH33" s="14" t="s">
        <v>8</v>
      </c>
      <c r="MI33" s="12" t="s">
        <v>36</v>
      </c>
      <c r="MJ33" s="12">
        <v>104219225.62099126</v>
      </c>
      <c r="MK33" s="12">
        <v>0</v>
      </c>
      <c r="ML33" s="37">
        <f t="shared" si="57"/>
        <v>104219225.62099126</v>
      </c>
      <c r="MM33" s="53"/>
      <c r="MN33" s="14" t="s">
        <v>8</v>
      </c>
      <c r="MO33" s="12" t="s">
        <v>36</v>
      </c>
      <c r="MP33" s="12">
        <v>104258672.09620991</v>
      </c>
      <c r="MQ33" s="12">
        <v>0</v>
      </c>
      <c r="MR33" s="37">
        <f t="shared" si="58"/>
        <v>104258672.09620991</v>
      </c>
      <c r="MS33" s="53"/>
      <c r="MT33" s="14" t="s">
        <v>8</v>
      </c>
      <c r="MU33" s="12" t="s">
        <v>36</v>
      </c>
      <c r="MV33" s="12">
        <v>104458182</v>
      </c>
      <c r="MW33" s="12">
        <v>0</v>
      </c>
      <c r="MX33" s="37">
        <f t="shared" si="59"/>
        <v>104458182</v>
      </c>
      <c r="MY33" s="33"/>
      <c r="MZ33" s="14" t="s">
        <v>8</v>
      </c>
      <c r="NA33" s="12" t="s">
        <v>36</v>
      </c>
      <c r="NB33" s="12">
        <v>104531561.79883382</v>
      </c>
      <c r="NC33" s="12">
        <v>0</v>
      </c>
      <c r="ND33" s="37">
        <f t="shared" si="60"/>
        <v>104531561.79883382</v>
      </c>
      <c r="NE33" s="53"/>
      <c r="NF33" s="14" t="s">
        <v>8</v>
      </c>
      <c r="NG33" s="12" t="s">
        <v>36</v>
      </c>
      <c r="NH33" s="12">
        <v>104597409.58017492</v>
      </c>
      <c r="NI33" s="12">
        <v>0</v>
      </c>
      <c r="NJ33" s="37">
        <f t="shared" si="61"/>
        <v>104597409.58017492</v>
      </c>
      <c r="NK33" s="53"/>
      <c r="NL33" s="14" t="s">
        <v>8</v>
      </c>
      <c r="NM33" s="12" t="s">
        <v>36</v>
      </c>
      <c r="NN33" s="12">
        <v>104816166.28571428</v>
      </c>
      <c r="NO33" s="12">
        <v>0</v>
      </c>
      <c r="NP33" s="37">
        <f t="shared" si="62"/>
        <v>104816166.28571428</v>
      </c>
      <c r="NQ33" s="33"/>
      <c r="NR33" s="14" t="s">
        <v>8</v>
      </c>
      <c r="NS33" s="12" t="s">
        <v>36</v>
      </c>
      <c r="NT33" s="12">
        <v>104845882.9154519</v>
      </c>
      <c r="NU33" s="12">
        <v>0</v>
      </c>
      <c r="NV33" s="37">
        <f t="shared" si="63"/>
        <v>104845882.9154519</v>
      </c>
      <c r="NW33" s="53"/>
      <c r="NX33" s="14" t="s">
        <v>8</v>
      </c>
      <c r="NY33" s="12" t="s">
        <v>36</v>
      </c>
      <c r="NZ33" s="12">
        <v>104868721.83965014</v>
      </c>
      <c r="OA33" s="12">
        <v>0</v>
      </c>
      <c r="OB33" s="37">
        <f t="shared" si="64"/>
        <v>104868721.83965014</v>
      </c>
      <c r="OC33" s="53"/>
      <c r="OD33" s="14" t="s">
        <v>8</v>
      </c>
      <c r="OE33" s="12" t="s">
        <v>36</v>
      </c>
      <c r="OF33" s="12">
        <v>105119694.62099126</v>
      </c>
      <c r="OG33" s="12">
        <v>0</v>
      </c>
      <c r="OH33" s="37">
        <f t="shared" si="65"/>
        <v>105119694.62099126</v>
      </c>
      <c r="OI33" s="53"/>
      <c r="OJ33" s="14" t="s">
        <v>8</v>
      </c>
      <c r="OK33" s="12" t="s">
        <v>36</v>
      </c>
      <c r="OL33" s="12">
        <v>105103691.8425656</v>
      </c>
      <c r="OM33" s="12">
        <v>0</v>
      </c>
      <c r="ON33" s="37">
        <f t="shared" si="66"/>
        <v>105103691.8425656</v>
      </c>
      <c r="OO33" s="53"/>
      <c r="OP33" s="14" t="s">
        <v>8</v>
      </c>
      <c r="OQ33" s="12" t="s">
        <v>36</v>
      </c>
      <c r="OR33" s="12">
        <v>104993764.04081632</v>
      </c>
      <c r="OS33" s="12">
        <v>0</v>
      </c>
      <c r="OT33" s="37">
        <f t="shared" si="67"/>
        <v>104993764.04081632</v>
      </c>
      <c r="OU33" s="53"/>
      <c r="OV33" s="14" t="s">
        <v>8</v>
      </c>
      <c r="OW33" s="12" t="s">
        <v>36</v>
      </c>
      <c r="OX33" s="12">
        <v>105367023.34110788</v>
      </c>
      <c r="OY33" s="12">
        <v>0</v>
      </c>
      <c r="OZ33" s="37">
        <f t="shared" si="68"/>
        <v>105367023.34110788</v>
      </c>
      <c r="PA33" s="53"/>
      <c r="PB33" s="14" t="s">
        <v>8</v>
      </c>
      <c r="PC33" s="12" t="s">
        <v>36</v>
      </c>
      <c r="PD33" s="12">
        <v>105756755.77259475</v>
      </c>
      <c r="PE33" s="12">
        <v>0</v>
      </c>
      <c r="PF33" s="37">
        <f t="shared" si="69"/>
        <v>105756755.77259475</v>
      </c>
      <c r="PG33" s="53"/>
      <c r="PH33" s="14" t="s">
        <v>8</v>
      </c>
      <c r="PI33" s="12" t="s">
        <v>36</v>
      </c>
      <c r="PJ33" s="12">
        <v>105965833.80466472</v>
      </c>
      <c r="PK33" s="12">
        <v>0</v>
      </c>
      <c r="PL33" s="37">
        <f t="shared" si="70"/>
        <v>105965833.80466472</v>
      </c>
      <c r="PM33" s="53"/>
      <c r="PN33" s="14" t="s">
        <v>8</v>
      </c>
      <c r="PO33" s="12" t="s">
        <v>36</v>
      </c>
      <c r="PP33" s="12">
        <v>106166464.95918366</v>
      </c>
      <c r="PQ33" s="12">
        <v>0</v>
      </c>
      <c r="PR33" s="37">
        <f t="shared" si="71"/>
        <v>106166464.95918366</v>
      </c>
      <c r="PS33" s="53"/>
      <c r="PT33" s="14" t="s">
        <v>8</v>
      </c>
      <c r="PU33" s="12" t="s">
        <v>36</v>
      </c>
      <c r="PV33" s="12">
        <v>106138032.78425656</v>
      </c>
      <c r="PW33" s="12">
        <v>0</v>
      </c>
      <c r="PX33" s="37">
        <f t="shared" si="72"/>
        <v>106138032.78425656</v>
      </c>
      <c r="PY33" s="53"/>
      <c r="PZ33" s="14" t="s">
        <v>8</v>
      </c>
      <c r="QA33" s="12" t="s">
        <v>36</v>
      </c>
      <c r="QB33" s="12">
        <v>106858371.70845482</v>
      </c>
      <c r="QC33" s="12">
        <v>0</v>
      </c>
      <c r="QD33" s="37">
        <f t="shared" si="73"/>
        <v>106858371.70845482</v>
      </c>
      <c r="QE33" s="53"/>
      <c r="QF33" s="14" t="s">
        <v>8</v>
      </c>
      <c r="QG33" s="12" t="s">
        <v>36</v>
      </c>
      <c r="QH33" s="12">
        <v>107128756.4664723</v>
      </c>
      <c r="QI33" s="12">
        <v>0</v>
      </c>
      <c r="QJ33" s="37">
        <f t="shared" si="74"/>
        <v>107128756.4664723</v>
      </c>
      <c r="QK33" s="53"/>
      <c r="QL33" s="14" t="s">
        <v>8</v>
      </c>
      <c r="QM33" s="12" t="s">
        <v>36</v>
      </c>
      <c r="QN33" s="12">
        <v>107222315.74635568</v>
      </c>
      <c r="QO33" s="12">
        <v>0</v>
      </c>
      <c r="QP33" s="37">
        <f t="shared" si="75"/>
        <v>107222315.74635568</v>
      </c>
      <c r="QQ33" s="53"/>
      <c r="QR33" s="14" t="s">
        <v>8</v>
      </c>
      <c r="QS33" s="12" t="s">
        <v>36</v>
      </c>
      <c r="QT33" s="12">
        <v>107398849.29154518</v>
      </c>
      <c r="QU33" s="12">
        <v>0</v>
      </c>
      <c r="QV33" s="37">
        <f t="shared" si="76"/>
        <v>107398849.29154518</v>
      </c>
      <c r="QW33" s="53"/>
      <c r="QX33" s="14" t="s">
        <v>8</v>
      </c>
      <c r="QY33" s="12" t="s">
        <v>36</v>
      </c>
      <c r="QZ33" s="12">
        <v>187640323.00583088</v>
      </c>
      <c r="RA33" s="12">
        <v>0</v>
      </c>
      <c r="RB33" s="37">
        <f t="shared" si="77"/>
        <v>187640323.00583088</v>
      </c>
      <c r="RC33" s="53"/>
      <c r="RD33" s="14" t="s">
        <v>8</v>
      </c>
      <c r="RE33" s="12" t="s">
        <v>36</v>
      </c>
      <c r="RF33" s="12">
        <v>187216339.34402332</v>
      </c>
      <c r="RG33" s="12">
        <v>0</v>
      </c>
      <c r="RH33" s="37">
        <f t="shared" si="78"/>
        <v>187216339.34402332</v>
      </c>
      <c r="RI33" s="53"/>
      <c r="RJ33" s="14" t="s">
        <v>8</v>
      </c>
      <c r="RK33" s="12" t="s">
        <v>36</v>
      </c>
      <c r="RL33" s="12">
        <v>187306110.98542273</v>
      </c>
      <c r="RM33" s="12">
        <v>0</v>
      </c>
      <c r="RN33" s="37">
        <f t="shared" si="79"/>
        <v>187306110.98542273</v>
      </c>
      <c r="RO33" s="53"/>
      <c r="RP33" s="14" t="s">
        <v>8</v>
      </c>
      <c r="RQ33" s="12" t="s">
        <v>36</v>
      </c>
      <c r="RR33" s="12">
        <v>187684877.41107869</v>
      </c>
      <c r="RS33" s="12">
        <v>0</v>
      </c>
      <c r="RT33" s="37">
        <f t="shared" si="80"/>
        <v>187684877.41107869</v>
      </c>
      <c r="RU33" s="53"/>
      <c r="RV33" s="14" t="s">
        <v>8</v>
      </c>
      <c r="RW33" s="12" t="s">
        <v>36</v>
      </c>
      <c r="RX33" s="12">
        <v>188178336.15451896</v>
      </c>
      <c r="RY33" s="12">
        <v>0</v>
      </c>
      <c r="RZ33" s="37">
        <f t="shared" si="81"/>
        <v>188178336.15451896</v>
      </c>
      <c r="SA33" s="53"/>
      <c r="SB33" s="14" t="s">
        <v>8</v>
      </c>
      <c r="SC33" s="12" t="s">
        <v>36</v>
      </c>
      <c r="SD33" s="12">
        <v>188335417.25655976</v>
      </c>
      <c r="SE33" s="12">
        <v>0</v>
      </c>
      <c r="SF33" s="37">
        <f t="shared" si="82"/>
        <v>188335417.25655976</v>
      </c>
      <c r="SG33" s="53"/>
      <c r="SH33" s="14" t="s">
        <v>8</v>
      </c>
      <c r="SI33" s="12" t="s">
        <v>36</v>
      </c>
      <c r="SJ33" s="12">
        <v>188347687.95043731</v>
      </c>
      <c r="SK33" s="12">
        <v>0</v>
      </c>
      <c r="SL33" s="37">
        <f t="shared" si="83"/>
        <v>188347687.95043731</v>
      </c>
      <c r="SM33" s="53"/>
      <c r="SN33" s="14" t="s">
        <v>8</v>
      </c>
      <c r="SO33" s="12" t="s">
        <v>36</v>
      </c>
      <c r="SP33" s="12">
        <v>188976398.60058308</v>
      </c>
      <c r="SQ33" s="12">
        <v>0</v>
      </c>
      <c r="SR33" s="37">
        <f t="shared" si="84"/>
        <v>188976398.60058308</v>
      </c>
      <c r="SS33" s="53"/>
      <c r="ST33" s="14" t="s">
        <v>8</v>
      </c>
      <c r="SU33" s="12" t="s">
        <v>36</v>
      </c>
      <c r="SV33" s="12">
        <v>188999484.86005831</v>
      </c>
      <c r="SW33" s="12">
        <v>0</v>
      </c>
      <c r="SX33" s="37">
        <f t="shared" si="85"/>
        <v>188999484.86005831</v>
      </c>
      <c r="SY33" s="53"/>
      <c r="SZ33" s="14" t="s">
        <v>8</v>
      </c>
      <c r="TA33" s="12" t="s">
        <v>36</v>
      </c>
      <c r="TB33" s="12">
        <v>189259450.74344021</v>
      </c>
      <c r="TC33" s="12">
        <v>0</v>
      </c>
      <c r="TD33" s="37">
        <f t="shared" si="86"/>
        <v>189259450.74344021</v>
      </c>
      <c r="TE33" s="53"/>
      <c r="TF33" s="14" t="s">
        <v>8</v>
      </c>
      <c r="TG33" s="12" t="s">
        <v>36</v>
      </c>
      <c r="TH33" s="12">
        <v>189571561.37609327</v>
      </c>
      <c r="TI33" s="12">
        <v>0</v>
      </c>
      <c r="TJ33" s="37">
        <f t="shared" si="87"/>
        <v>189571561.37609327</v>
      </c>
      <c r="TK33" s="53"/>
      <c r="TL33" s="14" t="s">
        <v>8</v>
      </c>
      <c r="TM33" s="12" t="s">
        <v>36</v>
      </c>
      <c r="TN33" s="12">
        <v>189661827.31486881</v>
      </c>
      <c r="TO33" s="12">
        <v>0</v>
      </c>
      <c r="TP33" s="37">
        <f t="shared" si="88"/>
        <v>189661827.31486881</v>
      </c>
      <c r="TQ33" s="53"/>
      <c r="TR33" s="14" t="s">
        <v>8</v>
      </c>
      <c r="TS33" s="12" t="s">
        <v>36</v>
      </c>
      <c r="TT33" s="12">
        <v>189554520.73469388</v>
      </c>
      <c r="TU33" s="12">
        <v>0</v>
      </c>
      <c r="TV33" s="37">
        <f t="shared" si="89"/>
        <v>189554520.73469388</v>
      </c>
      <c r="TW33" s="53"/>
      <c r="TX33" s="14" t="s">
        <v>8</v>
      </c>
      <c r="TY33" s="12" t="s">
        <v>36</v>
      </c>
      <c r="TZ33" s="12">
        <v>189934835.27696791</v>
      </c>
      <c r="UA33" s="12">
        <v>0</v>
      </c>
      <c r="UB33" s="37">
        <f t="shared" si="90"/>
        <v>189934835.27696791</v>
      </c>
      <c r="UC33" s="53"/>
      <c r="UD33" s="14" t="s">
        <v>8</v>
      </c>
      <c r="UE33" s="12" t="s">
        <v>36</v>
      </c>
      <c r="UF33" s="12">
        <v>189861023.42233235</v>
      </c>
      <c r="UG33" s="12">
        <v>0</v>
      </c>
      <c r="UH33" s="37">
        <f t="shared" si="91"/>
        <v>189861023.42233235</v>
      </c>
      <c r="UI33" s="53"/>
      <c r="UJ33" s="14" t="s">
        <v>8</v>
      </c>
      <c r="UK33" s="12" t="s">
        <v>36</v>
      </c>
      <c r="UL33" s="12">
        <v>189588795.61131197</v>
      </c>
      <c r="UM33" s="12">
        <v>0</v>
      </c>
      <c r="UN33" s="37">
        <f t="shared" si="92"/>
        <v>189588795.61131197</v>
      </c>
      <c r="UO33" s="53"/>
      <c r="UP33" s="14" t="s">
        <v>8</v>
      </c>
      <c r="UQ33" s="12" t="s">
        <v>36</v>
      </c>
      <c r="UR33" s="12">
        <v>189272144.86186588</v>
      </c>
      <c r="US33" s="12">
        <v>0</v>
      </c>
      <c r="UT33" s="37">
        <f t="shared" si="93"/>
        <v>189272144.86186588</v>
      </c>
      <c r="UU33" s="53"/>
      <c r="UV33" s="14" t="s">
        <v>8</v>
      </c>
      <c r="UW33" s="12" t="s">
        <v>36</v>
      </c>
      <c r="UX33" s="12">
        <v>189572159.71816325</v>
      </c>
      <c r="UY33" s="12">
        <v>0</v>
      </c>
      <c r="UZ33" s="37">
        <f t="shared" si="94"/>
        <v>189572159.71816325</v>
      </c>
      <c r="VB33" s="36" t="s">
        <v>8</v>
      </c>
      <c r="VC33" s="12" t="s">
        <v>36</v>
      </c>
      <c r="VD33" s="12">
        <v>189582086.70495626</v>
      </c>
      <c r="VE33" s="12">
        <v>0</v>
      </c>
      <c r="VF33" s="37">
        <f t="shared" si="95"/>
        <v>189582086.70495626</v>
      </c>
      <c r="VG33" s="53"/>
      <c r="VH33" s="14" t="s">
        <v>8</v>
      </c>
      <c r="VI33" s="12" t="s">
        <v>36</v>
      </c>
      <c r="VJ33" s="12">
        <v>190234604.18874636</v>
      </c>
      <c r="VK33" s="12">
        <v>0</v>
      </c>
      <c r="VL33" s="37">
        <f t="shared" si="96"/>
        <v>190234604.18874636</v>
      </c>
      <c r="VM33" s="53"/>
      <c r="VN33" s="14" t="s">
        <v>8</v>
      </c>
      <c r="VO33" s="12" t="s">
        <v>36</v>
      </c>
      <c r="VP33" s="12">
        <v>190323630.35976675</v>
      </c>
      <c r="VQ33" s="12">
        <v>0</v>
      </c>
      <c r="VR33" s="37">
        <f t="shared" si="97"/>
        <v>190323630.35976675</v>
      </c>
      <c r="VS33" s="53"/>
      <c r="VT33" s="14" t="s">
        <v>8</v>
      </c>
      <c r="VU33" s="12" t="s">
        <v>36</v>
      </c>
      <c r="VV33" s="12">
        <v>190850828.21431485</v>
      </c>
      <c r="VW33" s="12">
        <v>0</v>
      </c>
      <c r="VX33" s="37">
        <f t="shared" si="98"/>
        <v>190850828.21431485</v>
      </c>
      <c r="VY33" s="53"/>
      <c r="VZ33" s="14" t="s">
        <v>8</v>
      </c>
      <c r="WA33" s="12" t="s">
        <v>36</v>
      </c>
      <c r="WB33" s="12">
        <v>191573715.55536443</v>
      </c>
      <c r="WC33" s="12">
        <v>0</v>
      </c>
      <c r="WD33" s="37">
        <f t="shared" si="99"/>
        <v>191573715.55536443</v>
      </c>
      <c r="WE33" s="53"/>
      <c r="WF33" s="14" t="s">
        <v>8</v>
      </c>
      <c r="WG33" s="12" t="s">
        <v>36</v>
      </c>
      <c r="WH33" s="12">
        <v>191938015.37451893</v>
      </c>
      <c r="WI33" s="12">
        <v>0</v>
      </c>
      <c r="WJ33" s="37">
        <f t="shared" si="100"/>
        <v>191938015.37451893</v>
      </c>
      <c r="WK33" s="53"/>
      <c r="WL33" s="14" t="s">
        <v>8</v>
      </c>
      <c r="WM33" s="12" t="s">
        <v>36</v>
      </c>
      <c r="WN33" s="12">
        <v>191893364.20860058</v>
      </c>
      <c r="WO33" s="12">
        <v>0</v>
      </c>
      <c r="WP33" s="37">
        <f t="shared" si="101"/>
        <v>191893364.20860058</v>
      </c>
      <c r="WQ33" s="53"/>
      <c r="WR33" s="14" t="s">
        <v>8</v>
      </c>
      <c r="WS33" s="12" t="s">
        <v>36</v>
      </c>
      <c r="WT33" s="12">
        <v>192220071.39778426</v>
      </c>
      <c r="WU33" s="12">
        <v>0</v>
      </c>
      <c r="WV33" s="37">
        <f t="shared" si="102"/>
        <v>192220071.39778426</v>
      </c>
      <c r="WW33" s="53"/>
      <c r="WX33" s="14" t="s">
        <v>8</v>
      </c>
      <c r="WY33" s="12" t="s">
        <v>36</v>
      </c>
      <c r="WZ33" s="12">
        <v>193366023.58947521</v>
      </c>
      <c r="XA33" s="12">
        <v>0</v>
      </c>
      <c r="XB33" s="37">
        <f t="shared" si="103"/>
        <v>193366023.58947521</v>
      </c>
      <c r="XC33" s="53"/>
      <c r="XD33" s="14" t="s">
        <v>8</v>
      </c>
      <c r="XE33" s="12" t="s">
        <v>36</v>
      </c>
      <c r="XF33" s="12">
        <v>194252623.67927113</v>
      </c>
      <c r="XG33" s="12">
        <v>0</v>
      </c>
      <c r="XH33" s="37">
        <f t="shared" si="104"/>
        <v>194252623.67927113</v>
      </c>
      <c r="XI33" s="53"/>
      <c r="XJ33" s="14" t="s">
        <v>8</v>
      </c>
      <c r="XK33" s="12" t="s">
        <v>36</v>
      </c>
      <c r="XL33" s="12">
        <v>194234750.21288627</v>
      </c>
      <c r="XM33" s="12">
        <v>0</v>
      </c>
      <c r="XN33" s="37">
        <f t="shared" si="105"/>
        <v>194234750.21288627</v>
      </c>
      <c r="XO33" s="53"/>
      <c r="XP33" s="14" t="s">
        <v>8</v>
      </c>
      <c r="XQ33" s="12" t="s">
        <v>36</v>
      </c>
      <c r="XR33" s="12">
        <v>195204302.21708453</v>
      </c>
      <c r="XS33" s="12">
        <v>0</v>
      </c>
      <c r="XT33" s="37">
        <f t="shared" si="106"/>
        <v>195204302.21708453</v>
      </c>
      <c r="XU33" s="53"/>
      <c r="XV33" s="14" t="s">
        <v>8</v>
      </c>
      <c r="XW33" s="12" t="s">
        <v>36</v>
      </c>
      <c r="XX33" s="12">
        <v>195722892.78008744</v>
      </c>
      <c r="XY33" s="12">
        <v>0</v>
      </c>
      <c r="XZ33" s="37">
        <f t="shared" si="107"/>
        <v>195722892.78008744</v>
      </c>
      <c r="YA33" s="53"/>
      <c r="YB33" s="14" t="s">
        <v>8</v>
      </c>
      <c r="YC33" s="12" t="s">
        <v>36</v>
      </c>
      <c r="YD33" s="12">
        <v>196009976.6030612</v>
      </c>
      <c r="YE33" s="12">
        <v>0</v>
      </c>
      <c r="YF33" s="37">
        <f t="shared" si="108"/>
        <v>196009976.6030612</v>
      </c>
      <c r="YG33" s="53"/>
      <c r="YH33" s="14" t="s">
        <v>8</v>
      </c>
      <c r="YI33" s="12" t="s">
        <v>36</v>
      </c>
      <c r="YJ33" s="12">
        <v>196846883.67201164</v>
      </c>
      <c r="YK33" s="12">
        <v>0</v>
      </c>
      <c r="YL33" s="37">
        <f t="shared" si="109"/>
        <v>196846883.67201164</v>
      </c>
      <c r="YM33" s="53"/>
      <c r="YN33" s="14" t="s">
        <v>8</v>
      </c>
      <c r="YO33" s="12" t="s">
        <v>36</v>
      </c>
      <c r="YP33" s="12">
        <v>117145041.74635568</v>
      </c>
      <c r="YQ33" s="12">
        <v>0</v>
      </c>
      <c r="YR33" s="37">
        <f t="shared" si="110"/>
        <v>117145041.74635568</v>
      </c>
      <c r="YS33" s="53"/>
      <c r="YT33" s="14" t="s">
        <v>8</v>
      </c>
      <c r="YU33" s="12" t="s">
        <v>36</v>
      </c>
      <c r="YV33" s="12">
        <v>198192591.5091545</v>
      </c>
      <c r="YW33" s="12">
        <v>0</v>
      </c>
      <c r="YX33" s="37">
        <f t="shared" si="111"/>
        <v>198192591.5091545</v>
      </c>
      <c r="YY33" s="53"/>
      <c r="YZ33" s="14" t="s">
        <v>8</v>
      </c>
      <c r="ZA33" s="12" t="s">
        <v>36</v>
      </c>
      <c r="ZB33" s="12">
        <v>198244605.52819243</v>
      </c>
      <c r="ZC33" s="12">
        <v>0</v>
      </c>
      <c r="ZD33" s="37">
        <f t="shared" si="112"/>
        <v>198244605.52819243</v>
      </c>
      <c r="ZE33" s="53"/>
      <c r="ZF33" s="14" t="s">
        <v>8</v>
      </c>
      <c r="ZG33" s="12" t="s">
        <v>36</v>
      </c>
      <c r="ZH33" s="12">
        <v>198553944.43830901</v>
      </c>
      <c r="ZI33" s="12">
        <v>0</v>
      </c>
      <c r="ZJ33" s="37">
        <f t="shared" si="113"/>
        <v>198553944.43830901</v>
      </c>
      <c r="ZK33" s="53"/>
      <c r="ZL33" s="14" t="s">
        <v>8</v>
      </c>
      <c r="ZM33" s="12" t="s">
        <v>36</v>
      </c>
      <c r="ZN33" s="12">
        <v>199252263.95472306</v>
      </c>
      <c r="ZO33" s="12">
        <v>0</v>
      </c>
      <c r="ZP33" s="37">
        <f t="shared" si="114"/>
        <v>199252263.95472306</v>
      </c>
      <c r="ZQ33" s="53"/>
      <c r="ZR33" s="14" t="s">
        <v>8</v>
      </c>
      <c r="ZS33" s="12" t="s">
        <v>36</v>
      </c>
      <c r="ZT33" s="12">
        <v>199497361.74682218</v>
      </c>
      <c r="ZU33" s="12">
        <v>0</v>
      </c>
      <c r="ZV33" s="37">
        <f t="shared" si="115"/>
        <v>199497361.74682218</v>
      </c>
      <c r="ZW33" s="53"/>
      <c r="ZX33" s="14" t="s">
        <v>8</v>
      </c>
      <c r="ZY33" s="12" t="s">
        <v>36</v>
      </c>
      <c r="ZZ33" s="12">
        <v>200412704.79381922</v>
      </c>
      <c r="AAA33" s="12">
        <v>0</v>
      </c>
      <c r="AAB33" s="37">
        <f t="shared" si="116"/>
        <v>200412704.79381922</v>
      </c>
      <c r="AAC33" s="53"/>
      <c r="AAD33" s="14" t="s">
        <v>8</v>
      </c>
      <c r="AAE33" s="12" t="s">
        <v>36</v>
      </c>
      <c r="AAF33" s="12">
        <v>200873835.33492711</v>
      </c>
      <c r="AAG33" s="12">
        <v>0</v>
      </c>
      <c r="AAH33" s="37">
        <f t="shared" si="117"/>
        <v>200873835.33492711</v>
      </c>
      <c r="AAI33" s="53"/>
      <c r="AAJ33" s="14" t="s">
        <v>8</v>
      </c>
      <c r="AAK33" s="12" t="s">
        <v>36</v>
      </c>
      <c r="AAL33" s="12">
        <v>200176860.64740527</v>
      </c>
      <c r="AAM33" s="12">
        <v>0</v>
      </c>
      <c r="AAN33" s="37">
        <f t="shared" si="118"/>
        <v>200176860.64740527</v>
      </c>
      <c r="AAO33" s="53"/>
      <c r="AAP33" s="14" t="s">
        <v>8</v>
      </c>
      <c r="AAQ33" s="12" t="s">
        <v>36</v>
      </c>
      <c r="AAR33" s="12">
        <v>201234483.17294461</v>
      </c>
      <c r="AAS33" s="12">
        <v>0</v>
      </c>
      <c r="AAT33" s="37">
        <f t="shared" si="119"/>
        <v>201234483.17294461</v>
      </c>
      <c r="AAU33" s="53"/>
      <c r="AAV33" s="14" t="s">
        <v>8</v>
      </c>
      <c r="AAW33" s="12" t="s">
        <v>36</v>
      </c>
      <c r="AAX33" s="12">
        <v>202182994.38358599</v>
      </c>
      <c r="AAY33" s="12">
        <v>0</v>
      </c>
      <c r="AAZ33" s="37">
        <f t="shared" si="120"/>
        <v>202182994.38358599</v>
      </c>
      <c r="ABA33" s="53"/>
      <c r="ABB33" s="14" t="s">
        <v>8</v>
      </c>
      <c r="ABC33" s="12" t="s">
        <v>36</v>
      </c>
      <c r="ABD33" s="12">
        <v>202717870.85495627</v>
      </c>
      <c r="ABE33" s="12">
        <v>0</v>
      </c>
      <c r="ABF33" s="37">
        <f t="shared" si="121"/>
        <v>202717870.85495627</v>
      </c>
      <c r="ABG33" s="53"/>
      <c r="ABH33" s="14" t="s">
        <v>8</v>
      </c>
      <c r="ABI33" s="12" t="s">
        <v>36</v>
      </c>
      <c r="ABJ33" s="12">
        <v>203974120.84183675</v>
      </c>
      <c r="ABK33" s="12">
        <v>0</v>
      </c>
      <c r="ABL33" s="37">
        <f t="shared" si="122"/>
        <v>203974120.84183675</v>
      </c>
      <c r="ABM33" s="53"/>
      <c r="ABN33" s="14" t="s">
        <v>8</v>
      </c>
      <c r="ABO33" s="12" t="s">
        <v>36</v>
      </c>
      <c r="ABP33" s="12">
        <v>204126943.0162099</v>
      </c>
      <c r="ABQ33" s="12">
        <v>0</v>
      </c>
      <c r="ABR33" s="37">
        <f t="shared" si="123"/>
        <v>204126943.0162099</v>
      </c>
      <c r="ABS33" s="53"/>
      <c r="ABT33" s="14" t="s">
        <v>8</v>
      </c>
      <c r="ABU33" s="12" t="s">
        <v>36</v>
      </c>
      <c r="ABV33" s="12">
        <v>204240707.67145771</v>
      </c>
      <c r="ABW33" s="12">
        <v>0</v>
      </c>
      <c r="ABX33" s="37">
        <f t="shared" si="124"/>
        <v>204240707.67145771</v>
      </c>
      <c r="ABY33" s="53"/>
      <c r="ABZ33" s="14" t="s">
        <v>8</v>
      </c>
      <c r="ACA33" s="12" t="s">
        <v>36</v>
      </c>
      <c r="ACB33" s="12">
        <v>204470881.94241983</v>
      </c>
      <c r="ACC33" s="12">
        <v>0</v>
      </c>
      <c r="ACD33" s="37">
        <f t="shared" si="125"/>
        <v>204470881.94241983</v>
      </c>
      <c r="ACE33" s="53"/>
      <c r="ACF33" s="14" t="s">
        <v>8</v>
      </c>
      <c r="ACG33" s="12" t="s">
        <v>36</v>
      </c>
      <c r="ACH33" s="12">
        <v>205313265.4872303</v>
      </c>
      <c r="ACI33" s="12">
        <v>0</v>
      </c>
      <c r="ACJ33" s="37">
        <f t="shared" si="126"/>
        <v>205313265.4872303</v>
      </c>
      <c r="ACK33" s="53"/>
      <c r="ACL33" s="14" t="s">
        <v>8</v>
      </c>
      <c r="ACM33" s="12" t="s">
        <v>36</v>
      </c>
      <c r="ACN33" s="12">
        <v>205735330.40848395</v>
      </c>
      <c r="ACO33" s="12">
        <v>0</v>
      </c>
      <c r="ACP33" s="37">
        <f t="shared" si="127"/>
        <v>205735330.40848395</v>
      </c>
      <c r="ACQ33" s="53"/>
      <c r="ACR33" s="14" t="s">
        <v>8</v>
      </c>
      <c r="ACS33" s="12" t="s">
        <v>36</v>
      </c>
      <c r="ACT33" s="12">
        <v>205981318.71501458</v>
      </c>
      <c r="ACU33" s="12">
        <v>0</v>
      </c>
      <c r="ACV33" s="37">
        <f t="shared" si="128"/>
        <v>205981318.71501458</v>
      </c>
      <c r="ACW33" s="53"/>
      <c r="ACX33" s="14" t="s">
        <v>8</v>
      </c>
      <c r="ACY33" s="12" t="s">
        <v>36</v>
      </c>
      <c r="ACZ33" s="12">
        <v>205428116.57553935</v>
      </c>
      <c r="ADA33" s="12">
        <v>0</v>
      </c>
      <c r="ADB33" s="37">
        <f t="shared" si="129"/>
        <v>205428116.57553935</v>
      </c>
      <c r="ADC33" s="53"/>
      <c r="ADD33" s="14" t="s">
        <v>8</v>
      </c>
      <c r="ADE33" s="12" t="s">
        <v>36</v>
      </c>
      <c r="ADF33" s="12">
        <v>205140657.10772595</v>
      </c>
      <c r="ADG33" s="12">
        <v>0</v>
      </c>
      <c r="ADH33" s="37">
        <f t="shared" si="130"/>
        <v>205140657.10772595</v>
      </c>
      <c r="ADI33" s="53"/>
      <c r="ADJ33" s="14" t="s">
        <v>8</v>
      </c>
      <c r="ADK33" s="12" t="s">
        <v>36</v>
      </c>
      <c r="ADL33" s="12">
        <v>205606958.5836443</v>
      </c>
      <c r="ADM33" s="12">
        <v>0</v>
      </c>
      <c r="ADN33" s="37">
        <f t="shared" si="131"/>
        <v>205606958.5836443</v>
      </c>
      <c r="ADO33" s="53"/>
      <c r="ADP33" s="14" t="s">
        <v>8</v>
      </c>
      <c r="ADQ33" s="12" t="s">
        <v>36</v>
      </c>
      <c r="ADR33" s="12">
        <v>206402254.89478135</v>
      </c>
      <c r="ADS33" s="12">
        <v>0</v>
      </c>
      <c r="ADT33" s="37">
        <f t="shared" si="132"/>
        <v>206402254.89478135</v>
      </c>
      <c r="ADU33" s="53"/>
      <c r="ADV33" s="14" t="s">
        <v>8</v>
      </c>
      <c r="ADW33" s="12" t="s">
        <v>36</v>
      </c>
      <c r="ADX33" s="12">
        <v>206489241.40839648</v>
      </c>
      <c r="ADY33" s="12">
        <v>0</v>
      </c>
      <c r="ADZ33" s="37">
        <f t="shared" si="133"/>
        <v>206489241.40839648</v>
      </c>
      <c r="AEA33" s="53"/>
      <c r="AEB33" s="14" t="s">
        <v>8</v>
      </c>
      <c r="AEC33" s="12" t="s">
        <v>36</v>
      </c>
      <c r="AED33" s="12">
        <v>207390865.82798833</v>
      </c>
      <c r="AEE33" s="12">
        <v>0</v>
      </c>
      <c r="AEF33" s="37">
        <f t="shared" si="134"/>
        <v>207390865.82798833</v>
      </c>
      <c r="AEG33" s="53"/>
      <c r="AEH33" s="14" t="s">
        <v>8</v>
      </c>
      <c r="AEI33" s="12" t="s">
        <v>36</v>
      </c>
      <c r="AEJ33" s="12">
        <v>207702101.41897959</v>
      </c>
      <c r="AEK33" s="12">
        <v>0</v>
      </c>
      <c r="AEL33" s="37">
        <f t="shared" si="135"/>
        <v>207702101.41897959</v>
      </c>
      <c r="AEM33" s="53"/>
      <c r="AEN33" s="14" t="s">
        <v>8</v>
      </c>
      <c r="AEO33" s="12" t="s">
        <v>36</v>
      </c>
      <c r="AEP33" s="12">
        <v>171789107.32976675</v>
      </c>
      <c r="AEQ33" s="12">
        <v>0</v>
      </c>
      <c r="AER33" s="37">
        <f t="shared" si="136"/>
        <v>171789107.32976675</v>
      </c>
      <c r="AES33" s="53"/>
      <c r="AET33" s="14" t="s">
        <v>8</v>
      </c>
      <c r="AEU33" s="12" t="s">
        <v>36</v>
      </c>
      <c r="AEV33" s="12">
        <v>171623828.78932944</v>
      </c>
      <c r="AEW33" s="12">
        <v>0</v>
      </c>
      <c r="AEX33" s="37">
        <f t="shared" si="137"/>
        <v>171623828.78932944</v>
      </c>
      <c r="AEY33" s="53"/>
      <c r="AEZ33" s="14" t="s">
        <v>8</v>
      </c>
      <c r="AFA33" s="12" t="s">
        <v>36</v>
      </c>
      <c r="AFB33" s="12">
        <v>171985299.29370263</v>
      </c>
      <c r="AFC33" s="12">
        <v>0</v>
      </c>
      <c r="AFD33" s="37">
        <f t="shared" si="138"/>
        <v>171985299.29370263</v>
      </c>
      <c r="AFE33" s="53"/>
      <c r="AFF33" s="14" t="s">
        <v>8</v>
      </c>
      <c r="AFG33" s="12" t="s">
        <v>36</v>
      </c>
      <c r="AFH33" s="12">
        <v>172602775.60501456</v>
      </c>
      <c r="AFI33" s="12">
        <v>0</v>
      </c>
      <c r="AFJ33" s="37">
        <f t="shared" si="139"/>
        <v>172602775.60501456</v>
      </c>
      <c r="AFK33" s="53"/>
      <c r="AFL33" s="14" t="s">
        <v>8</v>
      </c>
      <c r="AFM33" s="12" t="s">
        <v>36</v>
      </c>
      <c r="AFN33" s="12">
        <v>171663044.80367345</v>
      </c>
      <c r="AFO33" s="12">
        <v>0</v>
      </c>
      <c r="AFP33" s="37">
        <v>171663044.80367345</v>
      </c>
      <c r="AFQ33" s="53"/>
      <c r="AFR33" s="14" t="s">
        <v>8</v>
      </c>
      <c r="AFS33" s="12" t="s">
        <v>36</v>
      </c>
      <c r="AFT33" s="12">
        <v>170556408.51521868</v>
      </c>
      <c r="AFU33" s="12">
        <v>0</v>
      </c>
      <c r="AFV33" s="37">
        <v>170556408.51521868</v>
      </c>
      <c r="AFW33" s="53"/>
      <c r="AFX33" s="14" t="s">
        <v>8</v>
      </c>
      <c r="AFY33" s="12" t="s">
        <v>36</v>
      </c>
      <c r="AFZ33" s="12">
        <v>169636529.35612243</v>
      </c>
      <c r="AGA33" s="12">
        <v>0</v>
      </c>
      <c r="AGB33" s="37">
        <v>169636529.35612243</v>
      </c>
      <c r="AGC33" s="53"/>
      <c r="AGD33" s="14" t="s">
        <v>8</v>
      </c>
      <c r="AGE33" s="12" t="s">
        <v>36</v>
      </c>
      <c r="AGF33" s="12">
        <v>168738036.02020407</v>
      </c>
      <c r="AGG33" s="12">
        <v>0</v>
      </c>
      <c r="AGH33" s="37">
        <v>168738036.02020407</v>
      </c>
      <c r="AGI33" s="53"/>
      <c r="AGJ33" s="14" t="s">
        <v>8</v>
      </c>
      <c r="AGK33" s="12" t="s">
        <v>36</v>
      </c>
      <c r="AGL33" s="12">
        <v>169113572.12014577</v>
      </c>
      <c r="AGM33" s="12">
        <v>0</v>
      </c>
      <c r="AGN33" s="37">
        <v>169113572.12014577</v>
      </c>
      <c r="AGO33" s="53"/>
      <c r="AGP33" s="14" t="s">
        <v>8</v>
      </c>
      <c r="AGQ33" s="12" t="s">
        <v>36</v>
      </c>
      <c r="AGR33" s="12">
        <v>167952614.16918367</v>
      </c>
      <c r="AGS33" s="12">
        <v>0</v>
      </c>
      <c r="AGT33" s="37">
        <v>167952614.16918367</v>
      </c>
      <c r="AGU33" s="53"/>
      <c r="AGV33" s="14" t="s">
        <v>8</v>
      </c>
      <c r="AGW33" s="12" t="s">
        <v>36</v>
      </c>
      <c r="AGX33" s="12">
        <v>169671911.85833818</v>
      </c>
      <c r="AGY33" s="12">
        <v>0</v>
      </c>
      <c r="AGZ33" s="37">
        <v>169671911.85833818</v>
      </c>
      <c r="AHA33" s="63"/>
      <c r="AHB33" s="14" t="s">
        <v>8</v>
      </c>
      <c r="AHC33" s="12" t="s">
        <v>36</v>
      </c>
      <c r="AHD33" s="12">
        <v>169099974.73769677</v>
      </c>
      <c r="AHE33" s="12">
        <v>0</v>
      </c>
      <c r="AHF33" s="37">
        <v>169099974.73769677</v>
      </c>
      <c r="AHG33" s="53"/>
      <c r="AHH33" s="14" t="s">
        <v>8</v>
      </c>
      <c r="AHI33" s="12" t="s">
        <v>36</v>
      </c>
      <c r="AHJ33" s="12">
        <v>167454814.87612244</v>
      </c>
      <c r="AHK33" s="12">
        <v>0</v>
      </c>
      <c r="AHL33" s="37">
        <v>167454814.87612244</v>
      </c>
      <c r="AHM33" s="63"/>
      <c r="AHN33" s="14" t="s">
        <v>8</v>
      </c>
      <c r="AHO33" s="12" t="s">
        <v>36</v>
      </c>
      <c r="AHP33" s="12">
        <v>167865843.64046645</v>
      </c>
      <c r="AHQ33" s="12">
        <v>0</v>
      </c>
      <c r="AHR33" s="37">
        <v>167865843.64046645</v>
      </c>
      <c r="AHS33" s="53"/>
      <c r="AHT33" s="14" t="s">
        <v>8</v>
      </c>
      <c r="AHU33" s="12" t="s">
        <v>36</v>
      </c>
      <c r="AHV33" s="12">
        <v>169247946.33758017</v>
      </c>
      <c r="AHW33" s="12">
        <v>0</v>
      </c>
      <c r="AHX33" s="37">
        <v>169247946.33758017</v>
      </c>
      <c r="AHY33" s="53"/>
      <c r="AHZ33" s="14" t="s">
        <v>8</v>
      </c>
      <c r="AIA33" s="12" t="s">
        <v>36</v>
      </c>
      <c r="AIB33" s="12">
        <v>170017783.98758018</v>
      </c>
      <c r="AIC33" s="12">
        <v>0</v>
      </c>
      <c r="AID33" s="37">
        <v>170017783.98758018</v>
      </c>
      <c r="AIE33" s="53"/>
      <c r="AIF33" s="14" t="s">
        <v>8</v>
      </c>
      <c r="AIG33" s="12" t="s">
        <v>36</v>
      </c>
      <c r="AIH33" s="12">
        <v>171496689.5670554</v>
      </c>
      <c r="AII33" s="12">
        <v>0</v>
      </c>
      <c r="AIJ33" s="37">
        <v>171496689.5670554</v>
      </c>
      <c r="AIK33" s="53"/>
      <c r="AIL33" s="14" t="s">
        <v>8</v>
      </c>
      <c r="AIM33" s="12" t="s">
        <v>36</v>
      </c>
      <c r="AIN33" s="12">
        <v>170926663.20743442</v>
      </c>
      <c r="AIO33" s="12">
        <v>0</v>
      </c>
      <c r="AIP33" s="37">
        <v>170926663.20743442</v>
      </c>
      <c r="AIQ33" s="53"/>
      <c r="AIR33" s="14" t="s">
        <v>8</v>
      </c>
      <c r="AIS33" s="12" t="s">
        <v>36</v>
      </c>
      <c r="AIT33" s="12">
        <v>172045613.13667637</v>
      </c>
      <c r="AIU33" s="12">
        <v>0</v>
      </c>
      <c r="AIV33" s="37">
        <v>172045613.13667637</v>
      </c>
      <c r="AIW33" s="53"/>
      <c r="AIX33" s="14" t="s">
        <v>8</v>
      </c>
      <c r="AIY33" s="12" t="s">
        <v>36</v>
      </c>
      <c r="AIZ33" s="12">
        <v>172822625.03658891</v>
      </c>
      <c r="AJA33" s="12">
        <v>0</v>
      </c>
      <c r="AJB33" s="37">
        <v>172822625.03658891</v>
      </c>
      <c r="AJC33" s="53"/>
      <c r="AJD33" s="14" t="s">
        <v>8</v>
      </c>
      <c r="AJE33" s="12" t="s">
        <v>36</v>
      </c>
      <c r="AJF33" s="12">
        <v>172611242.24827987</v>
      </c>
      <c r="AJG33" s="12">
        <v>0</v>
      </c>
      <c r="AJH33" s="37">
        <v>172611242.24827987</v>
      </c>
      <c r="AJI33" s="53"/>
      <c r="AJJ33" s="14" t="s">
        <v>8</v>
      </c>
      <c r="AJK33" s="12" t="s">
        <v>36</v>
      </c>
      <c r="AJL33" s="12">
        <v>172822444.17227405</v>
      </c>
      <c r="AJM33" s="12">
        <v>0</v>
      </c>
      <c r="AJN33" s="37">
        <v>172822444.17227405</v>
      </c>
      <c r="AJO33" s="53"/>
      <c r="AJP33" s="14" t="s">
        <v>8</v>
      </c>
      <c r="AJQ33" s="12" t="s">
        <v>36</v>
      </c>
      <c r="AJR33" s="12">
        <v>173705268.73268223</v>
      </c>
      <c r="AJS33" s="12">
        <v>0</v>
      </c>
      <c r="AJT33" s="37">
        <v>173705268.73268223</v>
      </c>
      <c r="AJU33" s="33"/>
      <c r="AJV33" s="14" t="s">
        <v>2</v>
      </c>
      <c r="AJW33" s="12" t="s">
        <v>30</v>
      </c>
      <c r="AJX33" s="12">
        <v>42292170.85568513</v>
      </c>
      <c r="AJY33" s="12">
        <v>163760963.87580174</v>
      </c>
      <c r="AJZ33" s="37">
        <v>206053134.73148686</v>
      </c>
      <c r="AKA33" s="53"/>
      <c r="AKB33" s="14" t="s">
        <v>2</v>
      </c>
      <c r="AKC33" s="12" t="s">
        <v>30</v>
      </c>
      <c r="AKD33" s="12">
        <v>42405466.826530613</v>
      </c>
      <c r="AKE33" s="12">
        <v>162760412.07259476</v>
      </c>
      <c r="AKF33" s="37">
        <v>205165878.89912537</v>
      </c>
      <c r="AKG33" s="63"/>
      <c r="AKH33" s="14" t="s">
        <v>2</v>
      </c>
      <c r="AKI33" s="12" t="s">
        <v>30</v>
      </c>
      <c r="AKJ33" s="12">
        <v>42521183.27696792</v>
      </c>
      <c r="AKK33" s="12">
        <v>162019947.99693877</v>
      </c>
      <c r="AKL33" s="37">
        <v>204541131.27390668</v>
      </c>
      <c r="AKM33" s="63"/>
      <c r="AKN33" s="14" t="s">
        <v>2</v>
      </c>
      <c r="AKO33" s="12" t="s">
        <v>30</v>
      </c>
      <c r="AKP33" s="12">
        <v>42655779.0451895</v>
      </c>
      <c r="AKQ33" s="12">
        <v>162028219.6787172</v>
      </c>
      <c r="AKR33" s="37">
        <v>204683998.7239067</v>
      </c>
      <c r="AKS33" s="63"/>
      <c r="AKT33" s="14" t="s">
        <v>2</v>
      </c>
      <c r="AKU33" s="12" t="s">
        <v>30</v>
      </c>
      <c r="AKV33" s="12">
        <v>42794122.189504378</v>
      </c>
      <c r="AKW33" s="12">
        <v>165505221.1285131</v>
      </c>
      <c r="AKX33" s="37">
        <v>208299343.31801748</v>
      </c>
      <c r="AKY33" s="87"/>
      <c r="AKZ33" s="14" t="s">
        <v>2</v>
      </c>
      <c r="ALA33" s="12" t="s">
        <v>30</v>
      </c>
      <c r="ALB33" s="12">
        <v>42939026.431486875</v>
      </c>
      <c r="ALC33" s="12">
        <v>172193802.11236149</v>
      </c>
      <c r="ALD33" s="37">
        <v>208299343.31801748</v>
      </c>
      <c r="ALE33" s="53"/>
      <c r="ALF33" s="14" t="s">
        <v>2</v>
      </c>
      <c r="ALG33" s="12" t="s">
        <v>30</v>
      </c>
      <c r="ALH33" s="12">
        <v>43076303.613702625</v>
      </c>
      <c r="ALI33" s="12">
        <v>174016605.3089796</v>
      </c>
      <c r="ALJ33" s="37">
        <v>217092908.92268223</v>
      </c>
      <c r="ALK33" s="53"/>
      <c r="ALL33" s="14" t="s">
        <v>2</v>
      </c>
      <c r="ALM33" s="12" t="s">
        <v>30</v>
      </c>
      <c r="ALN33" s="12">
        <v>43252581.23469387</v>
      </c>
      <c r="ALO33" s="12">
        <v>169139679.23463556</v>
      </c>
      <c r="ALP33" s="37">
        <v>212392260.46932942</v>
      </c>
      <c r="ALQ33" s="53"/>
      <c r="ALR33" s="14" t="s">
        <v>2</v>
      </c>
      <c r="ALS33" s="12" t="s">
        <v>30</v>
      </c>
      <c r="ALT33" s="12">
        <v>43375917.903790087</v>
      </c>
      <c r="ALU33" s="12">
        <v>171022135.56857145</v>
      </c>
      <c r="ALV33" s="37">
        <v>214398053.47236153</v>
      </c>
      <c r="ALW33" s="53"/>
      <c r="ALX33" s="14" t="s">
        <v>2</v>
      </c>
      <c r="ALY33" s="12" t="s">
        <v>30</v>
      </c>
      <c r="ALZ33" s="12">
        <v>43577861.383381918</v>
      </c>
      <c r="AMA33" s="12">
        <v>170828259.16411075</v>
      </c>
      <c r="AMB33" s="37">
        <v>214406120.54749268</v>
      </c>
      <c r="AMC33" s="53"/>
      <c r="AMD33" s="14" t="s">
        <v>2</v>
      </c>
      <c r="AME33" s="12" t="s">
        <v>30</v>
      </c>
      <c r="AMF33" s="12">
        <v>43712295.288629733</v>
      </c>
      <c r="AMG33" s="12">
        <v>169227064.91244894</v>
      </c>
      <c r="AMH33" s="37">
        <v>212939360.20107868</v>
      </c>
      <c r="AMI33" s="53"/>
      <c r="AMJ33" s="14" t="s">
        <v>2</v>
      </c>
      <c r="AMK33" s="12" t="s">
        <v>30</v>
      </c>
      <c r="AML33" s="12">
        <v>43860396.349854223</v>
      </c>
      <c r="AMM33" s="12">
        <v>168295456.5338484</v>
      </c>
      <c r="AMN33" s="37">
        <v>212155852.88370264</v>
      </c>
      <c r="AMO33" s="53"/>
      <c r="AMP33" s="14" t="s">
        <v>2</v>
      </c>
      <c r="AMQ33" s="12" t="s">
        <v>30</v>
      </c>
      <c r="AMR33" s="12">
        <v>44012830.602040812</v>
      </c>
      <c r="AMS33" s="12">
        <v>167947848.25466475</v>
      </c>
      <c r="AMT33" s="37">
        <v>211960678.85670555</v>
      </c>
      <c r="AMU33" s="53"/>
      <c r="AMV33" s="14" t="s">
        <v>2</v>
      </c>
      <c r="AMW33" s="12" t="s">
        <v>30</v>
      </c>
      <c r="AMX33" s="12">
        <v>44210151.58309038</v>
      </c>
      <c r="AMY33" s="12">
        <v>166850125.76787168</v>
      </c>
      <c r="AMZ33" s="37">
        <v>211060277.35096204</v>
      </c>
      <c r="ANA33" s="53"/>
      <c r="ANB33" s="14" t="s">
        <v>2</v>
      </c>
      <c r="ANC33" s="12" t="s">
        <v>30</v>
      </c>
      <c r="AND33" s="12">
        <v>44340717.072886296</v>
      </c>
      <c r="ANE33" s="12">
        <v>164836193.15705538</v>
      </c>
      <c r="ANF33" s="37">
        <v>209176910.22994167</v>
      </c>
      <c r="ANG33" s="87"/>
      <c r="ANH33" s="14" t="s">
        <v>2</v>
      </c>
      <c r="ANI33" s="12" t="s">
        <v>30</v>
      </c>
      <c r="ANJ33" s="12">
        <v>44476468.870262384</v>
      </c>
      <c r="ANK33" s="12">
        <v>166174227.54612243</v>
      </c>
      <c r="ANL33" s="37">
        <v>210650696.41638482</v>
      </c>
      <c r="ANM33" s="53"/>
      <c r="ANN33" s="14" t="s">
        <v>2</v>
      </c>
      <c r="ANO33" s="12" t="s">
        <v>30</v>
      </c>
      <c r="ANP33" s="12">
        <v>44641501.243440226</v>
      </c>
      <c r="ANQ33" s="12">
        <v>165563665.4869388</v>
      </c>
      <c r="ANR33" s="37">
        <v>210205166.73037905</v>
      </c>
      <c r="ANS33" s="53"/>
      <c r="ANT33" s="14" t="s">
        <v>2</v>
      </c>
      <c r="ANU33" s="12" t="s">
        <v>30</v>
      </c>
      <c r="ANV33" s="12">
        <v>44812114.465014577</v>
      </c>
      <c r="ANW33" s="12">
        <v>166137025.48999998</v>
      </c>
      <c r="ANX33" s="37">
        <v>210949139.95501456</v>
      </c>
      <c r="ANY33" s="53"/>
      <c r="ANZ33" s="14" t="s">
        <v>2</v>
      </c>
      <c r="AOA33" s="12" t="s">
        <v>30</v>
      </c>
      <c r="AOB33" s="12">
        <v>44959746.392128281</v>
      </c>
      <c r="AOC33" s="12">
        <v>166649765.45349854</v>
      </c>
      <c r="AOD33" s="37">
        <v>211609511.84562683</v>
      </c>
      <c r="AOE33" s="53"/>
      <c r="AOF33" s="14" t="s">
        <v>2</v>
      </c>
      <c r="AOG33" s="12" t="s">
        <v>30</v>
      </c>
      <c r="AOH33" s="12">
        <v>45116652.412536442</v>
      </c>
      <c r="AOI33" s="12">
        <v>165828143.00551018</v>
      </c>
      <c r="AOJ33" s="37">
        <v>210944795.41804662</v>
      </c>
    </row>
    <row r="34" spans="2:1076" s="6" customFormat="1" ht="15" x14ac:dyDescent="0.2">
      <c r="B34" s="7"/>
      <c r="C34" s="33"/>
      <c r="D34" s="14" t="s">
        <v>9</v>
      </c>
      <c r="E34" s="12" t="s">
        <v>37</v>
      </c>
      <c r="F34" s="12">
        <v>0</v>
      </c>
      <c r="G34" s="12">
        <v>201584754.07203302</v>
      </c>
      <c r="H34" s="37">
        <f t="shared" si="0"/>
        <v>201584754.07203302</v>
      </c>
      <c r="I34" s="49"/>
      <c r="J34" s="14" t="s">
        <v>9</v>
      </c>
      <c r="K34" s="12" t="s">
        <v>37</v>
      </c>
      <c r="L34" s="12">
        <v>0</v>
      </c>
      <c r="M34" s="12">
        <v>291871929.53321952</v>
      </c>
      <c r="N34" s="37">
        <f t="shared" si="1"/>
        <v>291871929.53321952</v>
      </c>
      <c r="O34" s="49"/>
      <c r="P34" s="14" t="s">
        <v>9</v>
      </c>
      <c r="Q34" s="12" t="s">
        <v>37</v>
      </c>
      <c r="R34" s="12">
        <v>0</v>
      </c>
      <c r="S34" s="12">
        <v>296101668.26326543</v>
      </c>
      <c r="T34" s="37">
        <f t="shared" si="2"/>
        <v>296101668.26326543</v>
      </c>
      <c r="U34" s="54"/>
      <c r="V34" s="14" t="s">
        <v>9</v>
      </c>
      <c r="W34" s="12" t="s">
        <v>37</v>
      </c>
      <c r="X34" s="12">
        <v>0</v>
      </c>
      <c r="Y34" s="12">
        <v>290049414.27127546</v>
      </c>
      <c r="Z34" s="37">
        <f t="shared" si="3"/>
        <v>290049414.27127546</v>
      </c>
      <c r="AA34" s="54"/>
      <c r="AB34" s="14" t="s">
        <v>9</v>
      </c>
      <c r="AC34" s="12" t="s">
        <v>37</v>
      </c>
      <c r="AD34" s="12">
        <v>0</v>
      </c>
      <c r="AE34" s="12">
        <v>273848030.90041608</v>
      </c>
      <c r="AF34" s="37">
        <f t="shared" si="4"/>
        <v>273848030.90041608</v>
      </c>
      <c r="AG34" s="52"/>
      <c r="AH34" s="14" t="s">
        <v>9</v>
      </c>
      <c r="AI34" s="12" t="s">
        <v>37</v>
      </c>
      <c r="AJ34" s="12">
        <v>0</v>
      </c>
      <c r="AK34" s="12">
        <v>258564450.91383862</v>
      </c>
      <c r="AL34" s="37">
        <f t="shared" si="5"/>
        <v>258564450.91383862</v>
      </c>
      <c r="AM34" s="54"/>
      <c r="AN34" s="14" t="s">
        <v>9</v>
      </c>
      <c r="AO34" s="12" t="s">
        <v>37</v>
      </c>
      <c r="AP34" s="12">
        <v>0</v>
      </c>
      <c r="AQ34" s="12">
        <v>258718110.56700575</v>
      </c>
      <c r="AR34" s="37">
        <f t="shared" si="6"/>
        <v>258718110.56700575</v>
      </c>
      <c r="AS34" s="54"/>
      <c r="AT34" s="14" t="s">
        <v>9</v>
      </c>
      <c r="AU34" s="12" t="s">
        <v>37</v>
      </c>
      <c r="AV34" s="12">
        <v>0</v>
      </c>
      <c r="AW34" s="12">
        <v>234298739.44070318</v>
      </c>
      <c r="AX34" s="37">
        <f>SUM(AV34:AW34)</f>
        <v>234298739.44070318</v>
      </c>
      <c r="AY34" s="53"/>
      <c r="AZ34" s="14" t="s">
        <v>9</v>
      </c>
      <c r="BA34" s="12" t="s">
        <v>37</v>
      </c>
      <c r="BB34" s="12">
        <v>0</v>
      </c>
      <c r="BC34" s="12">
        <v>234086286.89324209</v>
      </c>
      <c r="BD34" s="37">
        <f>SUM(BB34:BC34)</f>
        <v>234086286.89324209</v>
      </c>
      <c r="BE34" s="49"/>
      <c r="BF34" s="14" t="s">
        <v>9</v>
      </c>
      <c r="BG34" s="12" t="s">
        <v>37</v>
      </c>
      <c r="BH34" s="12">
        <v>0</v>
      </c>
      <c r="BI34" s="12">
        <v>241398785.31984395</v>
      </c>
      <c r="BJ34" s="37">
        <f>SUM(BH34:BI34)</f>
        <v>241398785.31984395</v>
      </c>
      <c r="BK34" s="49"/>
      <c r="BL34" s="14" t="s">
        <v>9</v>
      </c>
      <c r="BM34" s="12" t="s">
        <v>37</v>
      </c>
      <c r="BN34" s="12">
        <v>0</v>
      </c>
      <c r="BO34" s="12">
        <v>244797941.77711836</v>
      </c>
      <c r="BP34" s="37">
        <f>SUM(BN34:BO34)</f>
        <v>244797941.77711836</v>
      </c>
      <c r="BQ34" s="49"/>
      <c r="BR34" s="14" t="s">
        <v>9</v>
      </c>
      <c r="BS34" s="12" t="s">
        <v>37</v>
      </c>
      <c r="BT34" s="12">
        <v>0</v>
      </c>
      <c r="BU34" s="12">
        <v>238240551.72293109</v>
      </c>
      <c r="BV34" s="37">
        <f>SUM(BT34:BU34)</f>
        <v>238240551.72293109</v>
      </c>
      <c r="BW34" s="49"/>
      <c r="BX34" s="14" t="s">
        <v>9</v>
      </c>
      <c r="BY34" s="12" t="s">
        <v>37</v>
      </c>
      <c r="BZ34" s="12">
        <v>0</v>
      </c>
      <c r="CA34" s="12">
        <v>239097665.59325111</v>
      </c>
      <c r="CB34" s="37">
        <f>SUM(BZ34:CA34)</f>
        <v>239097665.59325111</v>
      </c>
      <c r="CC34" s="49"/>
      <c r="CD34" s="14" t="s">
        <v>9</v>
      </c>
      <c r="CE34" s="12" t="s">
        <v>37</v>
      </c>
      <c r="CF34" s="12">
        <v>0</v>
      </c>
      <c r="CG34" s="12">
        <v>240930821.37031975</v>
      </c>
      <c r="CH34" s="37">
        <f>SUM(CF34:CG34)</f>
        <v>240930821.37031975</v>
      </c>
      <c r="CI34" s="49"/>
      <c r="CJ34" s="14" t="s">
        <v>9</v>
      </c>
      <c r="CK34" s="12" t="s">
        <v>37</v>
      </c>
      <c r="CL34" s="12">
        <v>0</v>
      </c>
      <c r="CM34" s="12">
        <v>236759534.20299855</v>
      </c>
      <c r="CN34" s="37">
        <f>SUM(CL34:CM34)</f>
        <v>236759534.20299855</v>
      </c>
      <c r="CO34" s="49"/>
      <c r="CP34" s="14" t="s">
        <v>9</v>
      </c>
      <c r="CQ34" s="12" t="s">
        <v>37</v>
      </c>
      <c r="CR34" s="12">
        <v>0</v>
      </c>
      <c r="CS34" s="12">
        <v>233753168.20585591</v>
      </c>
      <c r="CT34" s="37">
        <f>SUM(CR34:CS34)</f>
        <v>233753168.20585591</v>
      </c>
      <c r="CU34" s="49"/>
      <c r="CV34" s="14" t="s">
        <v>9</v>
      </c>
      <c r="CW34" s="12" t="s">
        <v>37</v>
      </c>
      <c r="CX34" s="12">
        <v>0</v>
      </c>
      <c r="CY34" s="12">
        <v>235869305.007278</v>
      </c>
      <c r="CZ34" s="37">
        <f>SUM(CX34:CY34)</f>
        <v>235869305.007278</v>
      </c>
      <c r="DA34" s="55"/>
      <c r="DB34" s="14" t="s">
        <v>9</v>
      </c>
      <c r="DC34" s="12" t="s">
        <v>37</v>
      </c>
      <c r="DD34" s="12">
        <v>0</v>
      </c>
      <c r="DE34" s="12">
        <v>241642856.73508003</v>
      </c>
      <c r="DF34" s="37">
        <f>SUM(DD34:DE34)</f>
        <v>241642856.73508003</v>
      </c>
      <c r="DG34" s="49"/>
      <c r="DH34" s="14" t="s">
        <v>9</v>
      </c>
      <c r="DI34" s="12" t="s">
        <v>37</v>
      </c>
      <c r="DJ34" s="12">
        <v>0</v>
      </c>
      <c r="DK34" s="12">
        <v>256784731.66472301</v>
      </c>
      <c r="DL34" s="37">
        <f>SUM(DJ34:DK34)</f>
        <v>256784731.66472301</v>
      </c>
      <c r="DM34" s="49"/>
      <c r="DN34" s="14" t="s">
        <v>9</v>
      </c>
      <c r="DO34" s="12" t="s">
        <v>37</v>
      </c>
      <c r="DP34" s="12">
        <v>0</v>
      </c>
      <c r="DQ34" s="12">
        <v>254060717.70090377</v>
      </c>
      <c r="DR34" s="37">
        <f>SUM(DP34:DQ34)</f>
        <v>254060717.70090377</v>
      </c>
      <c r="DS34" s="53"/>
      <c r="DT34" s="14" t="s">
        <v>9</v>
      </c>
      <c r="DU34" s="12" t="s">
        <v>37</v>
      </c>
      <c r="DV34" s="12">
        <v>0</v>
      </c>
      <c r="DW34" s="12">
        <v>243024213.67638484</v>
      </c>
      <c r="DX34" s="37">
        <f>SUM(DV34:DW34)</f>
        <v>243024213.67638484</v>
      </c>
      <c r="DY34" s="49"/>
      <c r="DZ34" s="14" t="s">
        <v>9</v>
      </c>
      <c r="EA34" s="12" t="s">
        <v>37</v>
      </c>
      <c r="EB34" s="12">
        <v>0</v>
      </c>
      <c r="EC34" s="12">
        <v>244510781.86588919</v>
      </c>
      <c r="ED34" s="37">
        <f>SUM(EB34:EC34)</f>
        <v>244510781.86588919</v>
      </c>
      <c r="EE34" s="49"/>
      <c r="EF34" s="14" t="s">
        <v>9</v>
      </c>
      <c r="EG34" s="12" t="s">
        <v>37</v>
      </c>
      <c r="EH34" s="12">
        <v>0</v>
      </c>
      <c r="EI34" s="12">
        <v>235918515.31778422</v>
      </c>
      <c r="EJ34" s="37">
        <f>SUM(EH34:EI34)</f>
        <v>235918515.31778422</v>
      </c>
      <c r="EK34" s="49"/>
      <c r="EL34" s="14" t="s">
        <v>9</v>
      </c>
      <c r="EM34" s="12" t="s">
        <v>37</v>
      </c>
      <c r="EN34" s="12">
        <v>8608967</v>
      </c>
      <c r="EO34" s="12">
        <v>234606745.61516035</v>
      </c>
      <c r="EP34" s="37">
        <f>SUM(EN34:EO34)</f>
        <v>243215712.61516035</v>
      </c>
      <c r="EQ34" s="49"/>
      <c r="ER34" s="14" t="s">
        <v>9</v>
      </c>
      <c r="ES34" s="12" t="s">
        <v>37</v>
      </c>
      <c r="ET34" s="12">
        <v>9319279</v>
      </c>
      <c r="EU34" s="12">
        <v>237357462.54810494</v>
      </c>
      <c r="EV34" s="37">
        <f>SUM(ET34:EU34)</f>
        <v>246676741.54810494</v>
      </c>
      <c r="EW34" s="49"/>
      <c r="EX34" s="14" t="s">
        <v>9</v>
      </c>
      <c r="EY34" s="12" t="s">
        <v>37</v>
      </c>
      <c r="EZ34" s="12">
        <v>9394805</v>
      </c>
      <c r="FA34" s="12">
        <v>237971599.54810494</v>
      </c>
      <c r="FB34" s="37">
        <f>SUM(EZ34:FA34)</f>
        <v>247366404.54810494</v>
      </c>
      <c r="FC34" s="49"/>
      <c r="FD34" s="14" t="s">
        <v>9</v>
      </c>
      <c r="FE34" s="12" t="s">
        <v>37</v>
      </c>
      <c r="FF34" s="12">
        <v>9531259</v>
      </c>
      <c r="FG34" s="12">
        <v>231649540.97084549</v>
      </c>
      <c r="FH34" s="37">
        <f>SUM(FF34:FG34)</f>
        <v>241180799.97084549</v>
      </c>
      <c r="FI34" s="49"/>
      <c r="FJ34" s="14" t="s">
        <v>9</v>
      </c>
      <c r="FK34" s="12" t="s">
        <v>37</v>
      </c>
      <c r="FL34" s="12">
        <v>9581528</v>
      </c>
      <c r="FM34" s="12">
        <v>231682878.82798833</v>
      </c>
      <c r="FN34" s="37">
        <f>SUM(FL34:FM34)</f>
        <v>241264406.82798833</v>
      </c>
      <c r="FO34" s="49"/>
      <c r="FP34" s="14" t="s">
        <v>9</v>
      </c>
      <c r="FQ34" s="12" t="s">
        <v>37</v>
      </c>
      <c r="FR34" s="12">
        <v>9651609</v>
      </c>
      <c r="FS34" s="12">
        <v>233372356.20408162</v>
      </c>
      <c r="FT34" s="37">
        <f>SUM(FR34:FS34)</f>
        <v>243023965.20408162</v>
      </c>
      <c r="FU34" s="53"/>
      <c r="FV34" s="14" t="s">
        <v>9</v>
      </c>
      <c r="FW34" s="12" t="s">
        <v>37</v>
      </c>
      <c r="FX34" s="12">
        <v>10309041</v>
      </c>
      <c r="FY34" s="12">
        <v>221844531.17492712</v>
      </c>
      <c r="FZ34" s="37">
        <f>SUM(FX34:FY34)</f>
        <v>232153572.17492712</v>
      </c>
      <c r="GA34" s="53"/>
      <c r="GB34" s="14" t="s">
        <v>9</v>
      </c>
      <c r="GC34" s="12" t="s">
        <v>37</v>
      </c>
      <c r="GD34" s="12">
        <v>10319938</v>
      </c>
      <c r="GE34" s="12">
        <v>211907076.30612248</v>
      </c>
      <c r="GF34" s="37">
        <f>SUM(GD34:GE34)</f>
        <v>222227014.30612248</v>
      </c>
      <c r="GG34" s="53"/>
      <c r="GH34" s="14" t="s">
        <v>9</v>
      </c>
      <c r="GI34" s="12" t="s">
        <v>37</v>
      </c>
      <c r="GJ34" s="12">
        <v>11581636</v>
      </c>
      <c r="GK34" s="12">
        <v>203431035.88046646</v>
      </c>
      <c r="GL34" s="37">
        <f>SUM(GJ34:GK34)</f>
        <v>215012671.88046646</v>
      </c>
      <c r="GM34" s="53"/>
      <c r="GN34" s="14" t="s">
        <v>9</v>
      </c>
      <c r="GO34" s="12" t="s">
        <v>37</v>
      </c>
      <c r="GP34" s="12">
        <v>11613286</v>
      </c>
      <c r="GQ34" s="12">
        <v>207029173.8425656</v>
      </c>
      <c r="GR34" s="37">
        <f>SUM(GP34:GQ34)</f>
        <v>218642459.8425656</v>
      </c>
      <c r="GS34" s="53"/>
      <c r="GT34" s="14" t="s">
        <v>9</v>
      </c>
      <c r="GU34" s="12" t="s">
        <v>37</v>
      </c>
      <c r="GV34" s="12">
        <v>11576982</v>
      </c>
      <c r="GW34" s="12">
        <v>206647317.32944605</v>
      </c>
      <c r="GX34" s="37">
        <f>SUM(GV34:GW34)</f>
        <v>218224299.32944605</v>
      </c>
      <c r="GY34" s="53"/>
      <c r="GZ34" s="14" t="s">
        <v>9</v>
      </c>
      <c r="HA34" s="12" t="s">
        <v>37</v>
      </c>
      <c r="HB34" s="12">
        <v>11572303</v>
      </c>
      <c r="HC34" s="12">
        <v>213534078.12244898</v>
      </c>
      <c r="HD34" s="37">
        <f>SUM(HB34:HC34)</f>
        <v>225106381.12244898</v>
      </c>
      <c r="HE34" s="53"/>
      <c r="HF34" s="14" t="s">
        <v>9</v>
      </c>
      <c r="HG34" s="12" t="s">
        <v>37</v>
      </c>
      <c r="HH34" s="12">
        <v>11683706</v>
      </c>
      <c r="HI34" s="12">
        <v>213513836.30029154</v>
      </c>
      <c r="HJ34" s="37">
        <f>SUM(HH34:HI34)</f>
        <v>225197542.30029154</v>
      </c>
      <c r="HK34" s="53"/>
      <c r="HL34" s="14" t="s">
        <v>9</v>
      </c>
      <c r="HM34" s="12" t="s">
        <v>37</v>
      </c>
      <c r="HN34" s="12">
        <v>11615216</v>
      </c>
      <c r="HO34" s="12">
        <v>219609604.57142857</v>
      </c>
      <c r="HP34" s="37">
        <f>SUM(HN34:HO34)</f>
        <v>231224820.57142857</v>
      </c>
      <c r="HQ34" s="53"/>
      <c r="HR34" s="14" t="s">
        <v>9</v>
      </c>
      <c r="HS34" s="12" t="s">
        <v>37</v>
      </c>
      <c r="HT34" s="12">
        <v>11328454</v>
      </c>
      <c r="HU34" s="12">
        <v>213728398.17201167</v>
      </c>
      <c r="HV34" s="37">
        <f>SUM(HT34:HU34)</f>
        <v>225056852.17201167</v>
      </c>
      <c r="HW34" s="53"/>
      <c r="HX34" s="14" t="s">
        <v>9</v>
      </c>
      <c r="HY34" s="12" t="s">
        <v>37</v>
      </c>
      <c r="HZ34" s="12">
        <v>11417850</v>
      </c>
      <c r="IA34" s="12">
        <v>215911602.79008743</v>
      </c>
      <c r="IB34" s="37">
        <f>SUM(HZ34:IA34)</f>
        <v>227329452.79008743</v>
      </c>
      <c r="IC34" s="53"/>
      <c r="ID34" s="14" t="s">
        <v>9</v>
      </c>
      <c r="IE34" s="12" t="s">
        <v>37</v>
      </c>
      <c r="IF34" s="12">
        <v>11383771.779999999</v>
      </c>
      <c r="IG34" s="12">
        <v>217290351.74752185</v>
      </c>
      <c r="IH34" s="37">
        <f>SUM(IF34:IG34)</f>
        <v>228674123.52752185</v>
      </c>
      <c r="II34" s="53"/>
      <c r="IJ34" s="14" t="s">
        <v>9</v>
      </c>
      <c r="IK34" s="12" t="s">
        <v>37</v>
      </c>
      <c r="IL34" s="12">
        <v>11441925</v>
      </c>
      <c r="IM34" s="12">
        <v>214279898.1690962</v>
      </c>
      <c r="IN34" s="37">
        <f>SUM(IL34:IM34)</f>
        <v>225721823.1690962</v>
      </c>
      <c r="IO34" s="53"/>
      <c r="IP34" s="14" t="s">
        <v>9</v>
      </c>
      <c r="IQ34" s="12" t="s">
        <v>37</v>
      </c>
      <c r="IR34" s="12">
        <v>11539276</v>
      </c>
      <c r="IS34" s="12">
        <v>219282683.91836733</v>
      </c>
      <c r="IT34" s="37">
        <f>SUM(IR34:IS34)</f>
        <v>230821959.91836733</v>
      </c>
      <c r="IU34" s="53"/>
      <c r="IV34" s="14" t="s">
        <v>9</v>
      </c>
      <c r="IW34" s="12" t="s">
        <v>37</v>
      </c>
      <c r="IX34" s="12">
        <v>11523299</v>
      </c>
      <c r="IY34" s="12">
        <v>225946582.5685131</v>
      </c>
      <c r="IZ34" s="37">
        <f>SUM(IX34:IY34)</f>
        <v>237469881.5685131</v>
      </c>
      <c r="JA34" s="53"/>
      <c r="JB34" s="14" t="s">
        <v>9</v>
      </c>
      <c r="JC34" s="12" t="s">
        <v>37</v>
      </c>
      <c r="JD34" s="12">
        <v>11544903</v>
      </c>
      <c r="JE34" s="12">
        <v>212848782.90379009</v>
      </c>
      <c r="JF34" s="37">
        <f>SUM(JD34:JE34)</f>
        <v>224393685.90379009</v>
      </c>
      <c r="JG34" s="53"/>
      <c r="JH34" s="14" t="s">
        <v>9</v>
      </c>
      <c r="JI34" s="12" t="s">
        <v>37</v>
      </c>
      <c r="JJ34" s="12">
        <v>11568268</v>
      </c>
      <c r="JK34" s="12">
        <v>222069826.88921285</v>
      </c>
      <c r="JL34" s="37">
        <f>SUM(JJ34:JK34)</f>
        <v>233638094.88921285</v>
      </c>
      <c r="JM34" s="53"/>
      <c r="JN34" s="14" t="s">
        <v>9</v>
      </c>
      <c r="JO34" s="12" t="s">
        <v>37</v>
      </c>
      <c r="JP34" s="12">
        <v>11636473</v>
      </c>
      <c r="JQ34" s="12">
        <v>219557328.83090377</v>
      </c>
      <c r="JR34" s="37">
        <f>SUM(JP34:JQ34)</f>
        <v>231193801.83090377</v>
      </c>
      <c r="JS34" s="53"/>
      <c r="JT34" s="14" t="s">
        <v>9</v>
      </c>
      <c r="JU34" s="12" t="s">
        <v>37</v>
      </c>
      <c r="JV34" s="12">
        <v>11650136</v>
      </c>
      <c r="JW34" s="12">
        <v>219718558.14868802</v>
      </c>
      <c r="JX34" s="37">
        <f>SUM(JV34:JW34)</f>
        <v>231368694.14868802</v>
      </c>
      <c r="JY34" s="53"/>
      <c r="JZ34" s="14" t="s">
        <v>9</v>
      </c>
      <c r="KA34" s="12" t="s">
        <v>37</v>
      </c>
      <c r="KB34" s="12">
        <v>11699825</v>
      </c>
      <c r="KC34" s="12">
        <v>216253215.28279883</v>
      </c>
      <c r="KD34" s="37">
        <f>SUM(KB34:KC34)</f>
        <v>227953040.28279883</v>
      </c>
      <c r="KE34" s="53"/>
      <c r="KF34" s="14" t="s">
        <v>9</v>
      </c>
      <c r="KG34" s="12" t="s">
        <v>37</v>
      </c>
      <c r="KH34" s="12">
        <v>11777437</v>
      </c>
      <c r="KI34" s="12">
        <v>215598702.65014577</v>
      </c>
      <c r="KJ34" s="37">
        <f>SUM(KH34:KI34)</f>
        <v>227376139.65014577</v>
      </c>
      <c r="KK34" s="53"/>
      <c r="KL34" s="14" t="s">
        <v>9</v>
      </c>
      <c r="KM34" s="12" t="s">
        <v>37</v>
      </c>
      <c r="KN34" s="12">
        <v>11794934</v>
      </c>
      <c r="KO34" s="12">
        <v>206188092.41107872</v>
      </c>
      <c r="KP34" s="37">
        <f>SUM(KN34:KO34)</f>
        <v>217983026.41107872</v>
      </c>
      <c r="KQ34" s="53"/>
      <c r="KR34" s="14" t="s">
        <v>9</v>
      </c>
      <c r="KS34" s="12" t="s">
        <v>37</v>
      </c>
      <c r="KT34" s="12">
        <v>11783873</v>
      </c>
      <c r="KU34" s="12">
        <v>210330576.80758017</v>
      </c>
      <c r="KV34" s="37">
        <f>SUM(KT34:KU34)</f>
        <v>222114449.80758017</v>
      </c>
      <c r="KW34" s="53"/>
      <c r="KX34" s="14" t="s">
        <v>9</v>
      </c>
      <c r="KY34" s="12" t="s">
        <v>37</v>
      </c>
      <c r="KZ34" s="12">
        <v>11812624</v>
      </c>
      <c r="LA34" s="12">
        <v>215288951.46064138</v>
      </c>
      <c r="LB34" s="37">
        <f>SUM(KZ34:LA34)</f>
        <v>227101575.46064138</v>
      </c>
      <c r="LC34" s="53"/>
      <c r="LD34" s="14" t="s">
        <v>9</v>
      </c>
      <c r="LE34" s="12" t="s">
        <v>37</v>
      </c>
      <c r="LF34" s="12">
        <v>11803203</v>
      </c>
      <c r="LG34" s="12">
        <v>217225497.34985423</v>
      </c>
      <c r="LH34" s="37">
        <f>SUM(LF34:LG34)</f>
        <v>229028700.34985423</v>
      </c>
      <c r="LI34" s="53"/>
      <c r="LJ34" s="14" t="s">
        <v>9</v>
      </c>
      <c r="LK34" s="12" t="s">
        <v>37</v>
      </c>
      <c r="LL34" s="12">
        <v>11834939</v>
      </c>
      <c r="LM34" s="12">
        <v>215363282.49562684</v>
      </c>
      <c r="LN34" s="37">
        <f>SUM(LL34:LM34)</f>
        <v>227198221.49562684</v>
      </c>
      <c r="LO34" s="53"/>
      <c r="LP34" s="14" t="s">
        <v>9</v>
      </c>
      <c r="LQ34" s="12" t="s">
        <v>37</v>
      </c>
      <c r="LR34" s="12">
        <v>11834932</v>
      </c>
      <c r="LS34" s="12">
        <v>215654565.06122446</v>
      </c>
      <c r="LT34" s="37">
        <f>SUM(LR34:LS34)</f>
        <v>227489497.06122446</v>
      </c>
      <c r="LU34" s="53"/>
      <c r="LV34" s="14" t="s">
        <v>9</v>
      </c>
      <c r="LW34" s="12" t="s">
        <v>37</v>
      </c>
      <c r="LX34" s="12">
        <v>11781938</v>
      </c>
      <c r="LY34" s="12">
        <v>209340060.30029154</v>
      </c>
      <c r="LZ34" s="37">
        <f>SUM(LX34:LY34)</f>
        <v>221121998.30029154</v>
      </c>
      <c r="MA34" s="53"/>
      <c r="MB34" s="14" t="s">
        <v>9</v>
      </c>
      <c r="MC34" s="12" t="s">
        <v>37</v>
      </c>
      <c r="MD34" s="12">
        <v>11833781</v>
      </c>
      <c r="ME34" s="12">
        <v>219550273.72011662</v>
      </c>
      <c r="MF34" s="37">
        <f>SUM(MD34:ME34)</f>
        <v>231384054.72011662</v>
      </c>
      <c r="MG34" s="53"/>
      <c r="MH34" s="14" t="s">
        <v>9</v>
      </c>
      <c r="MI34" s="12" t="s">
        <v>37</v>
      </c>
      <c r="MJ34" s="12">
        <v>11862756</v>
      </c>
      <c r="MK34" s="12">
        <v>225951555.55976677</v>
      </c>
      <c r="ML34" s="37">
        <f>SUM(MJ34:MK34)</f>
        <v>237814311.55976677</v>
      </c>
      <c r="MM34" s="53"/>
      <c r="MN34" s="14" t="s">
        <v>9</v>
      </c>
      <c r="MO34" s="12" t="s">
        <v>37</v>
      </c>
      <c r="MP34" s="12">
        <v>11870323</v>
      </c>
      <c r="MQ34" s="12">
        <v>234665772.53352767</v>
      </c>
      <c r="MR34" s="37">
        <f>SUM(MP34:MQ34)</f>
        <v>246536095.53352767</v>
      </c>
      <c r="MS34" s="53"/>
      <c r="MT34" s="14" t="s">
        <v>9</v>
      </c>
      <c r="MU34" s="12" t="s">
        <v>37</v>
      </c>
      <c r="MV34" s="12">
        <v>12159259</v>
      </c>
      <c r="MW34" s="12">
        <v>238060440.82507288</v>
      </c>
      <c r="MX34" s="37">
        <f>SUM(MV34:MW34)</f>
        <v>250219699.82507288</v>
      </c>
      <c r="MY34" s="33"/>
      <c r="MZ34" s="14" t="s">
        <v>9</v>
      </c>
      <c r="NA34" s="12" t="s">
        <v>37</v>
      </c>
      <c r="NB34" s="12">
        <v>11935940</v>
      </c>
      <c r="NC34" s="12">
        <v>232810297.92419821</v>
      </c>
      <c r="ND34" s="37">
        <f>SUM(NB34:NC34)</f>
        <v>244746237.92419821</v>
      </c>
      <c r="NE34" s="53"/>
      <c r="NF34" s="14" t="s">
        <v>9</v>
      </c>
      <c r="NG34" s="12" t="s">
        <v>37</v>
      </c>
      <c r="NH34" s="12">
        <v>11928298</v>
      </c>
      <c r="NI34" s="12">
        <v>221956155.12244895</v>
      </c>
      <c r="NJ34" s="37">
        <f>SUM(NH34:NI34)</f>
        <v>233884453.12244895</v>
      </c>
      <c r="NK34" s="53"/>
      <c r="NL34" s="14" t="s">
        <v>9</v>
      </c>
      <c r="NM34" s="12" t="s">
        <v>37</v>
      </c>
      <c r="NN34" s="12">
        <v>11948214</v>
      </c>
      <c r="NO34" s="12">
        <v>243969722.9329446</v>
      </c>
      <c r="NP34" s="37">
        <f>SUM(NN34:NO34)</f>
        <v>255917936.9329446</v>
      </c>
      <c r="NQ34" s="33"/>
      <c r="NR34" s="14" t="s">
        <v>9</v>
      </c>
      <c r="NS34" s="12" t="s">
        <v>37</v>
      </c>
      <c r="NT34" s="12">
        <v>11966966</v>
      </c>
      <c r="NU34" s="12">
        <v>250609831.44023323</v>
      </c>
      <c r="NV34" s="37">
        <f>SUM(NT34:NU34)</f>
        <v>262576797.44023323</v>
      </c>
      <c r="NW34" s="53"/>
      <c r="NX34" s="14" t="s">
        <v>9</v>
      </c>
      <c r="NY34" s="12" t="s">
        <v>37</v>
      </c>
      <c r="NZ34" s="12">
        <v>11927710</v>
      </c>
      <c r="OA34" s="12">
        <v>258254612.0116618</v>
      </c>
      <c r="OB34" s="37">
        <f>SUM(NZ34:OA34)</f>
        <v>270182322.01166177</v>
      </c>
      <c r="OC34" s="53"/>
      <c r="OD34" s="14" t="s">
        <v>9</v>
      </c>
      <c r="OE34" s="12" t="s">
        <v>37</v>
      </c>
      <c r="OF34" s="12">
        <v>11988038</v>
      </c>
      <c r="OG34" s="12">
        <v>254510239.74052477</v>
      </c>
      <c r="OH34" s="37">
        <f>SUM(OF34:OG34)</f>
        <v>266498277.74052477</v>
      </c>
      <c r="OI34" s="53"/>
      <c r="OJ34" s="14" t="s">
        <v>9</v>
      </c>
      <c r="OK34" s="12" t="s">
        <v>37</v>
      </c>
      <c r="OL34" s="12">
        <v>12000318</v>
      </c>
      <c r="OM34" s="12">
        <v>253495908.90087464</v>
      </c>
      <c r="ON34" s="37">
        <f>SUM(OL34:OM34)</f>
        <v>265496226.90087464</v>
      </c>
      <c r="OO34" s="53"/>
      <c r="OP34" s="14" t="s">
        <v>9</v>
      </c>
      <c r="OQ34" s="12" t="s">
        <v>37</v>
      </c>
      <c r="OR34" s="12">
        <v>11971376</v>
      </c>
      <c r="OS34" s="12">
        <v>243033489.1574344</v>
      </c>
      <c r="OT34" s="37">
        <f>SUM(OR34:OS34)</f>
        <v>255004865.1574344</v>
      </c>
      <c r="OU34" s="53"/>
      <c r="OV34" s="14" t="s">
        <v>9</v>
      </c>
      <c r="OW34" s="12" t="s">
        <v>37</v>
      </c>
      <c r="OX34" s="12">
        <v>11989474</v>
      </c>
      <c r="OY34" s="12">
        <v>248625612.13411078</v>
      </c>
      <c r="OZ34" s="37">
        <f>SUM(OX34:OY34)</f>
        <v>260615086.13411078</v>
      </c>
      <c r="PA34" s="53"/>
      <c r="PB34" s="14" t="s">
        <v>9</v>
      </c>
      <c r="PC34" s="12" t="s">
        <v>37</v>
      </c>
      <c r="PD34" s="12">
        <v>12022790</v>
      </c>
      <c r="PE34" s="12">
        <v>269197829.34693879</v>
      </c>
      <c r="PF34" s="37">
        <f>SUM(PD34:PE34)</f>
        <v>281220619.34693879</v>
      </c>
      <c r="PG34" s="53"/>
      <c r="PH34" s="14" t="s">
        <v>9</v>
      </c>
      <c r="PI34" s="12" t="s">
        <v>37</v>
      </c>
      <c r="PJ34" s="12">
        <v>12086459</v>
      </c>
      <c r="PK34" s="12">
        <v>279191176.00291544</v>
      </c>
      <c r="PL34" s="37">
        <f>SUM(PJ34:PK34)</f>
        <v>291277635.00291544</v>
      </c>
      <c r="PM34" s="53"/>
      <c r="PN34" s="14" t="s">
        <v>9</v>
      </c>
      <c r="PO34" s="12" t="s">
        <v>37</v>
      </c>
      <c r="PP34" s="12">
        <v>90127580</v>
      </c>
      <c r="PQ34" s="12">
        <v>282618872.88046646</v>
      </c>
      <c r="PR34" s="37">
        <f>SUM(PP34:PQ34)</f>
        <v>372746452.88046646</v>
      </c>
      <c r="PS34" s="53"/>
      <c r="PT34" s="14" t="s">
        <v>9</v>
      </c>
      <c r="PU34" s="12" t="s">
        <v>37</v>
      </c>
      <c r="PV34" s="12">
        <v>116198990</v>
      </c>
      <c r="PW34" s="12">
        <v>277531387.91836739</v>
      </c>
      <c r="PX34" s="37">
        <f>SUM(PV34:PW34)</f>
        <v>393730377.91836739</v>
      </c>
      <c r="PY34" s="53"/>
      <c r="PZ34" s="14" t="s">
        <v>9</v>
      </c>
      <c r="QA34" s="12" t="s">
        <v>37</v>
      </c>
      <c r="QB34" s="12">
        <v>116433524</v>
      </c>
      <c r="QC34" s="12">
        <v>263142822.43731779</v>
      </c>
      <c r="QD34" s="37">
        <f>SUM(QB34:QC34)</f>
        <v>379576346.43731779</v>
      </c>
      <c r="QE34" s="53"/>
      <c r="QF34" s="14" t="s">
        <v>9</v>
      </c>
      <c r="QG34" s="12" t="s">
        <v>37</v>
      </c>
      <c r="QH34" s="12">
        <v>116193406</v>
      </c>
      <c r="QI34" s="12">
        <v>282298782.81632656</v>
      </c>
      <c r="QJ34" s="37">
        <f>SUM(QH34:QI34)</f>
        <v>398492188.81632656</v>
      </c>
      <c r="QK34" s="53"/>
      <c r="QL34" s="14" t="s">
        <v>9</v>
      </c>
      <c r="QM34" s="12" t="s">
        <v>37</v>
      </c>
      <c r="QN34" s="12">
        <v>116174641</v>
      </c>
      <c r="QO34" s="12">
        <v>295813249.13411081</v>
      </c>
      <c r="QP34" s="37">
        <f>SUM(QN34:QO34)</f>
        <v>411987890.13411081</v>
      </c>
      <c r="QQ34" s="53"/>
      <c r="QR34" s="14" t="s">
        <v>9</v>
      </c>
      <c r="QS34" s="12" t="s">
        <v>37</v>
      </c>
      <c r="QT34" s="12">
        <v>115747918</v>
      </c>
      <c r="QU34" s="12">
        <v>312502044.3644315</v>
      </c>
      <c r="QV34" s="37">
        <f>SUM(QT34:QU34)</f>
        <v>428249962.3644315</v>
      </c>
      <c r="QW34" s="53"/>
      <c r="QX34" s="14" t="s">
        <v>9</v>
      </c>
      <c r="QY34" s="12" t="s">
        <v>37</v>
      </c>
      <c r="QZ34" s="12">
        <v>115785615</v>
      </c>
      <c r="RA34" s="12">
        <v>301970823.10204077</v>
      </c>
      <c r="RB34" s="37">
        <f>SUM(QZ34:RA34)</f>
        <v>417756438.10204077</v>
      </c>
      <c r="RC34" s="53"/>
      <c r="RD34" s="14" t="s">
        <v>9</v>
      </c>
      <c r="RE34" s="12" t="s">
        <v>37</v>
      </c>
      <c r="RF34" s="12">
        <v>115254037</v>
      </c>
      <c r="RG34" s="12">
        <v>296405764.33527696</v>
      </c>
      <c r="RH34" s="37">
        <f>SUM(RF34:RG34)</f>
        <v>411659801.33527696</v>
      </c>
      <c r="RI34" s="53"/>
      <c r="RJ34" s="14" t="s">
        <v>9</v>
      </c>
      <c r="RK34" s="12" t="s">
        <v>37</v>
      </c>
      <c r="RL34" s="12">
        <v>115121849</v>
      </c>
      <c r="RM34" s="12">
        <v>277342527.30029154</v>
      </c>
      <c r="RN34" s="37">
        <f>SUM(RL34:RM34)</f>
        <v>392464376.30029154</v>
      </c>
      <c r="RO34" s="53"/>
      <c r="RP34" s="14" t="s">
        <v>9</v>
      </c>
      <c r="RQ34" s="12" t="s">
        <v>37</v>
      </c>
      <c r="RR34" s="12">
        <v>115544975</v>
      </c>
      <c r="RS34" s="12">
        <v>291181047.85131198</v>
      </c>
      <c r="RT34" s="37">
        <f>SUM(RR34:RS34)</f>
        <v>406726022.85131198</v>
      </c>
      <c r="RU34" s="53"/>
      <c r="RV34" s="14" t="s">
        <v>9</v>
      </c>
      <c r="RW34" s="12" t="s">
        <v>37</v>
      </c>
      <c r="RX34" s="12">
        <v>116130192</v>
      </c>
      <c r="RY34" s="12">
        <v>290889066.50145775</v>
      </c>
      <c r="RZ34" s="37">
        <f>SUM(RX34:RY34)</f>
        <v>407019258.50145775</v>
      </c>
      <c r="SA34" s="53"/>
      <c r="SB34" s="14" t="s">
        <v>9</v>
      </c>
      <c r="SC34" s="12" t="s">
        <v>37</v>
      </c>
      <c r="SD34" s="12">
        <v>116404898</v>
      </c>
      <c r="SE34" s="12">
        <v>289784621.74927109</v>
      </c>
      <c r="SF34" s="37">
        <f>SUM(SD34:SE34)</f>
        <v>406189519.74927109</v>
      </c>
      <c r="SG34" s="53"/>
      <c r="SH34" s="14" t="s">
        <v>9</v>
      </c>
      <c r="SI34" s="12" t="s">
        <v>37</v>
      </c>
      <c r="SJ34" s="12">
        <v>116692573</v>
      </c>
      <c r="SK34" s="12">
        <v>292301801.92711365</v>
      </c>
      <c r="SL34" s="37">
        <f>SUM(SJ34:SK34)</f>
        <v>408994374.92711365</v>
      </c>
      <c r="SM34" s="53"/>
      <c r="SN34" s="14" t="s">
        <v>9</v>
      </c>
      <c r="SO34" s="12" t="s">
        <v>37</v>
      </c>
      <c r="SP34" s="12">
        <v>117340413</v>
      </c>
      <c r="SQ34" s="12">
        <v>292924670.06705534</v>
      </c>
      <c r="SR34" s="37">
        <f>SUM(SP34:SQ34)</f>
        <v>410265083.06705534</v>
      </c>
      <c r="SS34" s="53"/>
      <c r="ST34" s="14" t="s">
        <v>9</v>
      </c>
      <c r="SU34" s="12" t="s">
        <v>37</v>
      </c>
      <c r="SV34" s="12">
        <v>117482671</v>
      </c>
      <c r="SW34" s="12">
        <v>293189976.04664725</v>
      </c>
      <c r="SX34" s="37">
        <f>SUM(SV34:SW34)</f>
        <v>410672647.04664725</v>
      </c>
      <c r="SY34" s="53"/>
      <c r="SZ34" s="14" t="s">
        <v>9</v>
      </c>
      <c r="TA34" s="12" t="s">
        <v>37</v>
      </c>
      <c r="TB34" s="12">
        <v>117985939</v>
      </c>
      <c r="TC34" s="12">
        <v>300948697.07580179</v>
      </c>
      <c r="TD34" s="37">
        <f>SUM(TB34:TC34)</f>
        <v>418934636.07580179</v>
      </c>
      <c r="TE34" s="53"/>
      <c r="TF34" s="14" t="s">
        <v>9</v>
      </c>
      <c r="TG34" s="12" t="s">
        <v>37</v>
      </c>
      <c r="TH34" s="12">
        <v>118228190</v>
      </c>
      <c r="TI34" s="12">
        <v>301531826.48688048</v>
      </c>
      <c r="TJ34" s="37">
        <f>SUM(TH34:TI34)</f>
        <v>419760016.48688048</v>
      </c>
      <c r="TK34" s="53"/>
      <c r="TL34" s="14" t="s">
        <v>9</v>
      </c>
      <c r="TM34" s="12" t="s">
        <v>37</v>
      </c>
      <c r="TN34" s="12">
        <v>118283003</v>
      </c>
      <c r="TO34" s="12">
        <v>298264426.33236152</v>
      </c>
      <c r="TP34" s="37">
        <f>SUM(TN34:TO34)</f>
        <v>416547429.33236152</v>
      </c>
      <c r="TQ34" s="53"/>
      <c r="TR34" s="14" t="s">
        <v>9</v>
      </c>
      <c r="TS34" s="12" t="s">
        <v>37</v>
      </c>
      <c r="TT34" s="12">
        <v>118660985</v>
      </c>
      <c r="TU34" s="12">
        <v>290670038.20408165</v>
      </c>
      <c r="TV34" s="37">
        <f>SUM(TT34:TU34)</f>
        <v>409331023.20408165</v>
      </c>
      <c r="TW34" s="53"/>
      <c r="TX34" s="14" t="s">
        <v>9</v>
      </c>
      <c r="TY34" s="12" t="s">
        <v>37</v>
      </c>
      <c r="TZ34" s="12">
        <v>118890969</v>
      </c>
      <c r="UA34" s="12">
        <v>293533573.16034985</v>
      </c>
      <c r="UB34" s="37">
        <f>SUM(TZ34:UA34)</f>
        <v>412424542.16034985</v>
      </c>
      <c r="UC34" s="53"/>
      <c r="UD34" s="14" t="s">
        <v>9</v>
      </c>
      <c r="UE34" s="12" t="s">
        <v>37</v>
      </c>
      <c r="UF34" s="12">
        <v>119020461.98</v>
      </c>
      <c r="UG34" s="12">
        <v>290247461.10052478</v>
      </c>
      <c r="UH34" s="37">
        <f>SUM(UF34:UG34)</f>
        <v>409267923.0805248</v>
      </c>
      <c r="UI34" s="53"/>
      <c r="UJ34" s="14" t="s">
        <v>9</v>
      </c>
      <c r="UK34" s="12" t="s">
        <v>37</v>
      </c>
      <c r="UL34" s="12">
        <v>119471011.86</v>
      </c>
      <c r="UM34" s="12">
        <v>277630529.44303209</v>
      </c>
      <c r="UN34" s="37">
        <f>SUM(UL34:UM34)</f>
        <v>397101541.3030321</v>
      </c>
      <c r="UO34" s="53"/>
      <c r="UP34" s="14" t="s">
        <v>9</v>
      </c>
      <c r="UQ34" s="12" t="s">
        <v>37</v>
      </c>
      <c r="UR34" s="12">
        <v>118998707.61000001</v>
      </c>
      <c r="US34" s="12">
        <v>278416547.36011654</v>
      </c>
      <c r="UT34" s="37">
        <f>SUM(UR34:US34)</f>
        <v>397415254.97011656</v>
      </c>
      <c r="UU34" s="53"/>
      <c r="UV34" s="14" t="s">
        <v>9</v>
      </c>
      <c r="UW34" s="12" t="s">
        <v>37</v>
      </c>
      <c r="UX34" s="12">
        <v>118643136.25</v>
      </c>
      <c r="UY34" s="12">
        <v>269437881.78443152</v>
      </c>
      <c r="UZ34" s="37">
        <f>SUM(UX34:UY34)</f>
        <v>388081018.03443152</v>
      </c>
      <c r="VB34" s="36" t="s">
        <v>9</v>
      </c>
      <c r="VC34" s="12" t="s">
        <v>37</v>
      </c>
      <c r="VD34" s="12">
        <v>118642778.18000001</v>
      </c>
      <c r="VE34" s="12">
        <v>261282404.55099127</v>
      </c>
      <c r="VF34" s="37">
        <f>SUM(VD34:VE34)</f>
        <v>379925182.73099124</v>
      </c>
      <c r="VG34" s="53"/>
      <c r="VH34" s="14" t="s">
        <v>9</v>
      </c>
      <c r="VI34" s="12" t="s">
        <v>37</v>
      </c>
      <c r="VJ34" s="12">
        <v>118975182.53</v>
      </c>
      <c r="VK34" s="12">
        <v>267726195.7252478</v>
      </c>
      <c r="VL34" s="37">
        <f>SUM(VJ34:VK34)</f>
        <v>386701378.25524783</v>
      </c>
      <c r="VM34" s="53"/>
      <c r="VN34" s="14" t="s">
        <v>9</v>
      </c>
      <c r="VO34" s="12" t="s">
        <v>37</v>
      </c>
      <c r="VP34" s="12">
        <v>119018267.07000001</v>
      </c>
      <c r="VQ34" s="12">
        <v>268270026.45967928</v>
      </c>
      <c r="VR34" s="37">
        <f>SUM(VP34:VQ34)</f>
        <v>387288293.5296793</v>
      </c>
      <c r="VS34" s="53"/>
      <c r="VT34" s="14" t="s">
        <v>9</v>
      </c>
      <c r="VU34" s="12" t="s">
        <v>37</v>
      </c>
      <c r="VV34" s="12">
        <v>119239296.42</v>
      </c>
      <c r="VW34" s="12">
        <v>265282704.57186589</v>
      </c>
      <c r="VX34" s="37">
        <f>SUM(VV34:VW34)</f>
        <v>384522000.99186587</v>
      </c>
      <c r="VY34" s="53"/>
      <c r="VZ34" s="14" t="s">
        <v>9</v>
      </c>
      <c r="WA34" s="12" t="s">
        <v>37</v>
      </c>
      <c r="WB34" s="12">
        <v>119539234.94</v>
      </c>
      <c r="WC34" s="12">
        <v>268586104.24300289</v>
      </c>
      <c r="WD34" s="37">
        <f>SUM(WB34:WC34)</f>
        <v>388125339.18300289</v>
      </c>
      <c r="WE34" s="53"/>
      <c r="WF34" s="14" t="s">
        <v>9</v>
      </c>
      <c r="WG34" s="12" t="s">
        <v>37</v>
      </c>
      <c r="WH34" s="12">
        <v>119818127.28</v>
      </c>
      <c r="WI34" s="12">
        <v>270603375.26895046</v>
      </c>
      <c r="WJ34" s="37">
        <f>SUM(WH34:WI34)</f>
        <v>390421502.54895043</v>
      </c>
      <c r="WK34" s="53"/>
      <c r="WL34" s="14" t="s">
        <v>9</v>
      </c>
      <c r="WM34" s="12" t="s">
        <v>37</v>
      </c>
      <c r="WN34" s="12">
        <v>119689696.56999999</v>
      </c>
      <c r="WO34" s="12">
        <v>265963130.25099123</v>
      </c>
      <c r="WP34" s="37">
        <f>SUM(WN34:WO34)</f>
        <v>385652826.82099122</v>
      </c>
      <c r="WQ34" s="53"/>
      <c r="WR34" s="14" t="s">
        <v>9</v>
      </c>
      <c r="WS34" s="12" t="s">
        <v>37</v>
      </c>
      <c r="WT34" s="12">
        <v>119990998.06</v>
      </c>
      <c r="WU34" s="12">
        <v>262028860.7965889</v>
      </c>
      <c r="WV34" s="37">
        <f>SUM(WT34:WU34)</f>
        <v>382019858.8565889</v>
      </c>
      <c r="WW34" s="53"/>
      <c r="WX34" s="14" t="s">
        <v>9</v>
      </c>
      <c r="WY34" s="12" t="s">
        <v>37</v>
      </c>
      <c r="WZ34" s="12">
        <v>119942121.33999999</v>
      </c>
      <c r="XA34" s="12">
        <v>261763319.72612244</v>
      </c>
      <c r="XB34" s="37">
        <f>SUM(WZ34:XA34)</f>
        <v>381705441.06612241</v>
      </c>
      <c r="XC34" s="53"/>
      <c r="XD34" s="14" t="s">
        <v>9</v>
      </c>
      <c r="XE34" s="12" t="s">
        <v>37</v>
      </c>
      <c r="XF34" s="12">
        <v>108446045.58</v>
      </c>
      <c r="XG34" s="12">
        <v>263323251.29078719</v>
      </c>
      <c r="XH34" s="37">
        <f>SUM(XF34:XG34)</f>
        <v>371769296.8707872</v>
      </c>
      <c r="XI34" s="53"/>
      <c r="XJ34" s="14" t="s">
        <v>9</v>
      </c>
      <c r="XK34" s="12" t="s">
        <v>37</v>
      </c>
      <c r="XL34" s="12">
        <v>121354191.59</v>
      </c>
      <c r="XM34" s="12">
        <v>265148501.23539358</v>
      </c>
      <c r="XN34" s="37">
        <f>SUM(XL34:XM34)</f>
        <v>386502692.82539356</v>
      </c>
      <c r="XO34" s="53"/>
      <c r="XP34" s="14" t="s">
        <v>9</v>
      </c>
      <c r="XQ34" s="12" t="s">
        <v>37</v>
      </c>
      <c r="XR34" s="12">
        <v>109588870.37</v>
      </c>
      <c r="XS34" s="12">
        <v>262806022.85833818</v>
      </c>
      <c r="XT34" s="37">
        <f>SUM(XR34:XS34)</f>
        <v>372394893.22833818</v>
      </c>
      <c r="XU34" s="53"/>
      <c r="XV34" s="14" t="s">
        <v>9</v>
      </c>
      <c r="XW34" s="12" t="s">
        <v>37</v>
      </c>
      <c r="XX34" s="12">
        <v>110124585.98</v>
      </c>
      <c r="XY34" s="12">
        <v>267281327.02702624</v>
      </c>
      <c r="XZ34" s="37">
        <f>SUM(XX34:XY34)</f>
        <v>377405913.00702626</v>
      </c>
      <c r="YA34" s="53"/>
      <c r="YB34" s="14" t="s">
        <v>9</v>
      </c>
      <c r="YC34" s="12" t="s">
        <v>37</v>
      </c>
      <c r="YD34" s="12">
        <v>110128629.7</v>
      </c>
      <c r="YE34" s="12">
        <v>268998564.4031778</v>
      </c>
      <c r="YF34" s="37">
        <f>SUM(YD34:YE34)</f>
        <v>379127194.10317779</v>
      </c>
      <c r="YG34" s="53"/>
      <c r="YH34" s="14" t="s">
        <v>9</v>
      </c>
      <c r="YI34" s="12" t="s">
        <v>37</v>
      </c>
      <c r="YJ34" s="12">
        <v>110518142.93000001</v>
      </c>
      <c r="YK34" s="12">
        <v>268980370.67553937</v>
      </c>
      <c r="YL34" s="37">
        <f>SUM(YJ34:YK34)</f>
        <v>379498513.60553938</v>
      </c>
      <c r="YM34" s="53"/>
      <c r="YN34" s="14" t="s">
        <v>9</v>
      </c>
      <c r="YO34" s="12" t="s">
        <v>37</v>
      </c>
      <c r="YP34" s="12">
        <v>0</v>
      </c>
      <c r="YQ34" s="12">
        <v>269234497.53026241</v>
      </c>
      <c r="YR34" s="37">
        <f>SUM(YP34:YQ34)</f>
        <v>269234497.53026241</v>
      </c>
      <c r="YS34" s="53"/>
      <c r="YT34" s="14" t="s">
        <v>9</v>
      </c>
      <c r="YU34" s="12" t="s">
        <v>37</v>
      </c>
      <c r="YV34" s="12">
        <v>110966727.15000001</v>
      </c>
      <c r="YW34" s="12">
        <v>184787669.08134112</v>
      </c>
      <c r="YX34" s="37">
        <f>SUM(YV34:YW34)</f>
        <v>295754396.23134112</v>
      </c>
      <c r="YY34" s="53"/>
      <c r="YZ34" s="14" t="s">
        <v>9</v>
      </c>
      <c r="ZA34" s="12" t="s">
        <v>37</v>
      </c>
      <c r="ZB34" s="12">
        <v>111009041.91</v>
      </c>
      <c r="ZC34" s="12">
        <v>270991528.66752183</v>
      </c>
      <c r="ZD34" s="37">
        <f>SUM(ZB34:ZC34)</f>
        <v>382000570.5775218</v>
      </c>
      <c r="ZE34" s="53"/>
      <c r="ZF34" s="14" t="s">
        <v>9</v>
      </c>
      <c r="ZG34" s="12" t="s">
        <v>37</v>
      </c>
      <c r="ZH34" s="12">
        <v>111160495.89</v>
      </c>
      <c r="ZI34" s="12">
        <v>269281845.02851313</v>
      </c>
      <c r="ZJ34" s="37">
        <f>SUM(ZH34:ZI34)</f>
        <v>380442340.91851312</v>
      </c>
      <c r="ZK34" s="53"/>
      <c r="ZL34" s="14" t="s">
        <v>9</v>
      </c>
      <c r="ZM34" s="12" t="s">
        <v>37</v>
      </c>
      <c r="ZN34" s="12">
        <v>111378404.45</v>
      </c>
      <c r="ZO34" s="12">
        <v>271671436.92495626</v>
      </c>
      <c r="ZP34" s="37">
        <f>SUM(ZN34:ZO34)</f>
        <v>383049841.37495625</v>
      </c>
      <c r="ZQ34" s="53"/>
      <c r="ZR34" s="14" t="s">
        <v>9</v>
      </c>
      <c r="ZS34" s="12" t="s">
        <v>37</v>
      </c>
      <c r="ZT34" s="12">
        <v>111654637.8</v>
      </c>
      <c r="ZU34" s="12">
        <v>277432410.038688</v>
      </c>
      <c r="ZV34" s="37">
        <f>SUM(ZT34:ZU34)</f>
        <v>389087047.83868802</v>
      </c>
      <c r="ZW34" s="53"/>
      <c r="ZX34" s="14" t="s">
        <v>9</v>
      </c>
      <c r="ZY34" s="12" t="s">
        <v>37</v>
      </c>
      <c r="ZZ34" s="12">
        <v>111877862.42</v>
      </c>
      <c r="AAA34" s="12">
        <v>281795295.30110782</v>
      </c>
      <c r="AAB34" s="37">
        <f>SUM(ZZ34:AAA34)</f>
        <v>393673157.72110784</v>
      </c>
      <c r="AAC34" s="53"/>
      <c r="AAD34" s="14" t="s">
        <v>9</v>
      </c>
      <c r="AAE34" s="12" t="s">
        <v>37</v>
      </c>
      <c r="AAF34" s="12">
        <v>111579946.34999999</v>
      </c>
      <c r="AAG34" s="12">
        <v>287369260.78778422</v>
      </c>
      <c r="AAH34" s="37">
        <f>SUM(AAF34:AAG34)</f>
        <v>398949207.13778424</v>
      </c>
      <c r="AAI34" s="53"/>
      <c r="AAJ34" s="14" t="s">
        <v>9</v>
      </c>
      <c r="AAK34" s="12" t="s">
        <v>37</v>
      </c>
      <c r="AAL34" s="12">
        <v>109590633.45999999</v>
      </c>
      <c r="AAM34" s="12">
        <v>283966678.70623904</v>
      </c>
      <c r="AAN34" s="37">
        <f>SUM(AAL34:AAM34)</f>
        <v>393557312.16623902</v>
      </c>
      <c r="AAO34" s="53"/>
      <c r="AAP34" s="14" t="s">
        <v>9</v>
      </c>
      <c r="AAQ34" s="12" t="s">
        <v>37</v>
      </c>
      <c r="AAR34" s="12">
        <v>110932216.26000001</v>
      </c>
      <c r="AAS34" s="12">
        <v>282714090.90134108</v>
      </c>
      <c r="AAT34" s="37">
        <f>SUM(AAR34:AAS34)</f>
        <v>393646307.16134107</v>
      </c>
      <c r="AAU34" s="53"/>
      <c r="AAV34" s="14" t="s">
        <v>9</v>
      </c>
      <c r="AAW34" s="12" t="s">
        <v>37</v>
      </c>
      <c r="AAX34" s="12">
        <v>111403392.48999999</v>
      </c>
      <c r="AAY34" s="12">
        <v>283009136.20344025</v>
      </c>
      <c r="AAZ34" s="37">
        <f>SUM(AAX34:AAY34)</f>
        <v>394412528.69344026</v>
      </c>
      <c r="ABA34" s="53"/>
      <c r="ABB34" s="14" t="s">
        <v>9</v>
      </c>
      <c r="ABC34" s="12" t="s">
        <v>37</v>
      </c>
      <c r="ABD34" s="12">
        <v>111660252.08</v>
      </c>
      <c r="ABE34" s="12">
        <v>282342982.1949563</v>
      </c>
      <c r="ABF34" s="37">
        <f>SUM(ABD34:ABE34)</f>
        <v>394003234.27495629</v>
      </c>
      <c r="ABG34" s="53"/>
      <c r="ABH34" s="14" t="s">
        <v>9</v>
      </c>
      <c r="ABI34" s="12" t="s">
        <v>37</v>
      </c>
      <c r="ABJ34" s="12">
        <v>111883576.98</v>
      </c>
      <c r="ABK34" s="12">
        <v>287175779.9535569</v>
      </c>
      <c r="ABL34" s="37">
        <f>SUM(ABJ34:ABK34)</f>
        <v>399059356.93355691</v>
      </c>
      <c r="ABM34" s="53"/>
      <c r="ABN34" s="14" t="s">
        <v>9</v>
      </c>
      <c r="ABO34" s="12" t="s">
        <v>37</v>
      </c>
      <c r="ABP34" s="12">
        <v>112115563.64</v>
      </c>
      <c r="ABQ34" s="12">
        <v>285311138.39379007</v>
      </c>
      <c r="ABR34" s="37">
        <f>SUM(ABP34:ABQ34)</f>
        <v>397426702.03379005</v>
      </c>
      <c r="ABS34" s="53"/>
      <c r="ABT34" s="14" t="s">
        <v>9</v>
      </c>
      <c r="ABU34" s="12" t="s">
        <v>37</v>
      </c>
      <c r="ABV34" s="12">
        <v>111931255.17</v>
      </c>
      <c r="ABW34" s="12">
        <v>283152236.54836732</v>
      </c>
      <c r="ABX34" s="37">
        <f>SUM(ABV34:ABW34)</f>
        <v>395083491.71836734</v>
      </c>
      <c r="ABY34" s="53"/>
      <c r="ABZ34" s="14" t="s">
        <v>9</v>
      </c>
      <c r="ACA34" s="12" t="s">
        <v>37</v>
      </c>
      <c r="ACB34" s="12">
        <v>112004955.84</v>
      </c>
      <c r="ACC34" s="12">
        <v>287266426.49384832</v>
      </c>
      <c r="ACD34" s="37">
        <f>SUM(ACB34:ACC34)</f>
        <v>399271382.33384836</v>
      </c>
      <c r="ACE34" s="53"/>
      <c r="ACF34" s="14" t="s">
        <v>9</v>
      </c>
      <c r="ACG34" s="12" t="s">
        <v>37</v>
      </c>
      <c r="ACH34" s="12">
        <v>112366851.87</v>
      </c>
      <c r="ACI34" s="12">
        <v>288460094.82862973</v>
      </c>
      <c r="ACJ34" s="37">
        <f>SUM(ACH34:ACI34)</f>
        <v>400826946.69862974</v>
      </c>
      <c r="ACK34" s="53"/>
      <c r="ACL34" s="14" t="s">
        <v>9</v>
      </c>
      <c r="ACM34" s="12" t="s">
        <v>37</v>
      </c>
      <c r="ACN34" s="12">
        <v>112710966.79000001</v>
      </c>
      <c r="ACO34" s="12">
        <v>288424412.90481049</v>
      </c>
      <c r="ACP34" s="37">
        <f>SUM(ACN34:ACO34)</f>
        <v>401135379.69481051</v>
      </c>
      <c r="ACQ34" s="53"/>
      <c r="ACR34" s="14" t="s">
        <v>9</v>
      </c>
      <c r="ACS34" s="12" t="s">
        <v>37</v>
      </c>
      <c r="ACT34" s="12">
        <v>112654874.81999999</v>
      </c>
      <c r="ACU34" s="12">
        <v>285541940.98364425</v>
      </c>
      <c r="ACV34" s="37">
        <f>SUM(ACT34:ACU34)</f>
        <v>398196815.80364424</v>
      </c>
      <c r="ACW34" s="53"/>
      <c r="ACX34" s="14" t="s">
        <v>9</v>
      </c>
      <c r="ACY34" s="12" t="s">
        <v>37</v>
      </c>
      <c r="ACZ34" s="12">
        <v>112619299.20999999</v>
      </c>
      <c r="ADA34" s="12">
        <v>288743907.95309043</v>
      </c>
      <c r="ADB34" s="37">
        <f>SUM(ACZ34:ADA34)</f>
        <v>401363207.16309041</v>
      </c>
      <c r="ADC34" s="53"/>
      <c r="ADD34" s="14" t="s">
        <v>9</v>
      </c>
      <c r="ADE34" s="12" t="s">
        <v>37</v>
      </c>
      <c r="ADF34" s="12">
        <v>112488397.70999999</v>
      </c>
      <c r="ADG34" s="12">
        <v>288503180.81495625</v>
      </c>
      <c r="ADH34" s="37">
        <f>SUM(ADF34:ADG34)</f>
        <v>400991578.52495623</v>
      </c>
      <c r="ADI34" s="53"/>
      <c r="ADJ34" s="14" t="s">
        <v>9</v>
      </c>
      <c r="ADK34" s="12" t="s">
        <v>37</v>
      </c>
      <c r="ADL34" s="12">
        <v>112937088.73</v>
      </c>
      <c r="ADM34" s="12">
        <v>288163845.90096205</v>
      </c>
      <c r="ADN34" s="37">
        <f>SUM(ADL34:ADM34)</f>
        <v>401100934.63096207</v>
      </c>
      <c r="ADO34" s="53"/>
      <c r="ADP34" s="14" t="s">
        <v>9</v>
      </c>
      <c r="ADQ34" s="12" t="s">
        <v>37</v>
      </c>
      <c r="ADR34" s="12">
        <v>112745788.95999999</v>
      </c>
      <c r="ADS34" s="12">
        <v>289194363.92093295</v>
      </c>
      <c r="ADT34" s="37">
        <f>SUM(ADR34:ADS34)</f>
        <v>401940152.88093293</v>
      </c>
      <c r="ADU34" s="53"/>
      <c r="ADV34" s="14" t="s">
        <v>9</v>
      </c>
      <c r="ADW34" s="12" t="s">
        <v>37</v>
      </c>
      <c r="ADX34" s="12">
        <v>112909406.51000001</v>
      </c>
      <c r="ADY34" s="12">
        <v>292808182.83408165</v>
      </c>
      <c r="ADZ34" s="37">
        <f>SUM(ADX34:ADY34)</f>
        <v>405717589.34408164</v>
      </c>
      <c r="AEA34" s="53"/>
      <c r="AEB34" s="14" t="s">
        <v>9</v>
      </c>
      <c r="AEC34" s="12" t="s">
        <v>37</v>
      </c>
      <c r="AED34" s="12">
        <v>112930298.72</v>
      </c>
      <c r="AEE34" s="12">
        <v>296717382.64370263</v>
      </c>
      <c r="AEF34" s="37">
        <f>SUM(AED34:AEE34)</f>
        <v>409647681.36370265</v>
      </c>
      <c r="AEG34" s="53"/>
      <c r="AEH34" s="14" t="s">
        <v>9</v>
      </c>
      <c r="AEI34" s="12" t="s">
        <v>37</v>
      </c>
      <c r="AEJ34" s="12">
        <v>112979133.84999999</v>
      </c>
      <c r="AEK34" s="12">
        <v>298791879.31510204</v>
      </c>
      <c r="AEL34" s="37">
        <f>SUM(AEJ34:AEK34)</f>
        <v>411771013.16510201</v>
      </c>
      <c r="AEM34" s="53"/>
      <c r="AEN34" s="14" t="s">
        <v>9</v>
      </c>
      <c r="AEO34" s="12" t="s">
        <v>37</v>
      </c>
      <c r="AEP34" s="12">
        <v>112967857.26000001</v>
      </c>
      <c r="AEQ34" s="12">
        <v>300997788.68113703</v>
      </c>
      <c r="AER34" s="37">
        <f>SUM(AEP34:AEQ34)</f>
        <v>413965645.94113702</v>
      </c>
      <c r="AES34" s="53"/>
      <c r="AET34" s="14" t="s">
        <v>9</v>
      </c>
      <c r="AEU34" s="12" t="s">
        <v>37</v>
      </c>
      <c r="AEV34" s="12">
        <v>113006461.31</v>
      </c>
      <c r="AEW34" s="12">
        <v>310423211.72760934</v>
      </c>
      <c r="AEX34" s="37">
        <f>SUM(AEV34:AEW34)</f>
        <v>423429673.03760934</v>
      </c>
      <c r="AEY34" s="53"/>
      <c r="AEZ34" s="14" t="s">
        <v>9</v>
      </c>
      <c r="AFA34" s="12" t="s">
        <v>37</v>
      </c>
      <c r="AFB34" s="12">
        <v>112773068.34999999</v>
      </c>
      <c r="AFC34" s="12">
        <v>311012307.24924195</v>
      </c>
      <c r="AFD34" s="37">
        <f>SUM(AFB34:AFC34)</f>
        <v>423785375.59924197</v>
      </c>
      <c r="AFE34" s="53"/>
      <c r="AFF34" s="14" t="s">
        <v>9</v>
      </c>
      <c r="AFG34" s="12" t="s">
        <v>37</v>
      </c>
      <c r="AFH34" s="12">
        <v>113030614.31999999</v>
      </c>
      <c r="AFI34" s="12">
        <v>313454643.02854228</v>
      </c>
      <c r="AFJ34" s="37">
        <f>SUM(AFH34:AFI34)</f>
        <v>426485257.34854227</v>
      </c>
      <c r="AFK34" s="53"/>
      <c r="AFL34" s="14" t="s">
        <v>9</v>
      </c>
      <c r="AFM34" s="12" t="s">
        <v>37</v>
      </c>
      <c r="AFN34" s="12">
        <v>112667851.31</v>
      </c>
      <c r="AFO34" s="12">
        <v>335677171.89314866</v>
      </c>
      <c r="AFP34" s="37">
        <v>448345023.20314866</v>
      </c>
      <c r="AFQ34" s="53"/>
      <c r="AFR34" s="14" t="s">
        <v>9</v>
      </c>
      <c r="AFS34" s="12" t="s">
        <v>37</v>
      </c>
      <c r="AFT34" s="12">
        <v>112197866.66</v>
      </c>
      <c r="AFU34" s="12">
        <v>347303752.91262394</v>
      </c>
      <c r="AFV34" s="37">
        <v>459501619.57262397</v>
      </c>
      <c r="AFW34" s="53"/>
      <c r="AFX34" s="14" t="s">
        <v>9</v>
      </c>
      <c r="AFY34" s="12" t="s">
        <v>37</v>
      </c>
      <c r="AFZ34" s="12">
        <v>112072213.43000001</v>
      </c>
      <c r="AGA34" s="12">
        <v>337419130.00848395</v>
      </c>
      <c r="AGB34" s="37">
        <v>449491343.43848395</v>
      </c>
      <c r="AGC34" s="53"/>
      <c r="AGD34" s="14" t="s">
        <v>9</v>
      </c>
      <c r="AGE34" s="12" t="s">
        <v>37</v>
      </c>
      <c r="AGF34" s="12">
        <v>111944272.8</v>
      </c>
      <c r="AGG34" s="12">
        <v>352041045.31973761</v>
      </c>
      <c r="AGH34" s="37">
        <v>463985318.11973763</v>
      </c>
      <c r="AGI34" s="53"/>
      <c r="AGJ34" s="14" t="s">
        <v>9</v>
      </c>
      <c r="AGK34" s="12" t="s">
        <v>37</v>
      </c>
      <c r="AGL34" s="12">
        <v>111713216.51000001</v>
      </c>
      <c r="AGM34" s="12">
        <v>355253927.72897953</v>
      </c>
      <c r="AGN34" s="37">
        <v>466967144.23897952</v>
      </c>
      <c r="AGO34" s="53"/>
      <c r="AGP34" s="14" t="s">
        <v>9</v>
      </c>
      <c r="AGQ34" s="12" t="s">
        <v>37</v>
      </c>
      <c r="AGR34" s="12">
        <v>111162083.27</v>
      </c>
      <c r="AGS34" s="12">
        <v>343318824.26871717</v>
      </c>
      <c r="AGT34" s="37">
        <v>454480907.53871715</v>
      </c>
      <c r="AGU34" s="53"/>
      <c r="AGV34" s="14" t="s">
        <v>9</v>
      </c>
      <c r="AGW34" s="12" t="s">
        <v>37</v>
      </c>
      <c r="AGX34" s="12">
        <v>111744026.27</v>
      </c>
      <c r="AGY34" s="12">
        <v>354250307.21145773</v>
      </c>
      <c r="AGZ34" s="37">
        <v>465994333.48145771</v>
      </c>
      <c r="AHA34" s="63"/>
      <c r="AHB34" s="14" t="s">
        <v>9</v>
      </c>
      <c r="AHC34" s="12" t="s">
        <v>37</v>
      </c>
      <c r="AHD34" s="12">
        <v>111860258.77</v>
      </c>
      <c r="AHE34" s="12">
        <v>356545896.027551</v>
      </c>
      <c r="AHF34" s="37">
        <v>468406154.79755098</v>
      </c>
      <c r="AHG34" s="53"/>
      <c r="AHH34" s="14" t="s">
        <v>9</v>
      </c>
      <c r="AHI34" s="12" t="s">
        <v>37</v>
      </c>
      <c r="AHJ34" s="12">
        <v>111697237.06999999</v>
      </c>
      <c r="AHK34" s="12">
        <v>356543670.00314862</v>
      </c>
      <c r="AHL34" s="37">
        <v>468240907.07314861</v>
      </c>
      <c r="AHM34" s="63"/>
      <c r="AHN34" s="14" t="s">
        <v>9</v>
      </c>
      <c r="AHO34" s="12" t="s">
        <v>37</v>
      </c>
      <c r="AHP34" s="12">
        <v>111977783.5</v>
      </c>
      <c r="AHQ34" s="12">
        <v>357804344.32300293</v>
      </c>
      <c r="AHR34" s="37">
        <v>469782127.82300293</v>
      </c>
      <c r="AHS34" s="53"/>
      <c r="AHT34" s="14" t="s">
        <v>9</v>
      </c>
      <c r="AHU34" s="12" t="s">
        <v>37</v>
      </c>
      <c r="AHV34" s="12">
        <v>112358143.73</v>
      </c>
      <c r="AHW34" s="12">
        <v>358807584.39122444</v>
      </c>
      <c r="AHX34" s="37">
        <v>471165728.12122446</v>
      </c>
      <c r="AHY34" s="53"/>
      <c r="AHZ34" s="14" t="s">
        <v>9</v>
      </c>
      <c r="AIA34" s="12" t="s">
        <v>37</v>
      </c>
      <c r="AIB34" s="12">
        <v>113125381.87</v>
      </c>
      <c r="AIC34" s="12">
        <v>363505543.59664726</v>
      </c>
      <c r="AID34" s="37">
        <v>476630925.46664727</v>
      </c>
      <c r="AIE34" s="53"/>
      <c r="AIF34" s="14" t="s">
        <v>9</v>
      </c>
      <c r="AIG34" s="12" t="s">
        <v>37</v>
      </c>
      <c r="AIH34" s="12">
        <v>113429425.47</v>
      </c>
      <c r="AII34" s="12">
        <v>368389325.07390666</v>
      </c>
      <c r="AIJ34" s="37">
        <v>481818750.54390669</v>
      </c>
      <c r="AIK34" s="53"/>
      <c r="AIL34" s="14" t="s">
        <v>9</v>
      </c>
      <c r="AIM34" s="12" t="s">
        <v>37</v>
      </c>
      <c r="AIN34" s="12">
        <v>113352643.54000001</v>
      </c>
      <c r="AIO34" s="12">
        <v>367939095.24737608</v>
      </c>
      <c r="AIP34" s="37">
        <v>481291738.78737611</v>
      </c>
      <c r="AIQ34" s="53"/>
      <c r="AIR34" s="14" t="s">
        <v>9</v>
      </c>
      <c r="AIS34" s="12" t="s">
        <v>37</v>
      </c>
      <c r="AIT34" s="12">
        <v>112810244.33</v>
      </c>
      <c r="AIU34" s="12">
        <v>357466956.04620987</v>
      </c>
      <c r="AIV34" s="37">
        <v>470277200.37620986</v>
      </c>
      <c r="AIW34" s="53"/>
      <c r="AIX34" s="14" t="s">
        <v>9</v>
      </c>
      <c r="AIY34" s="12" t="s">
        <v>37</v>
      </c>
      <c r="AIZ34" s="12">
        <v>113128173.42</v>
      </c>
      <c r="AJA34" s="12">
        <v>346406334.93253642</v>
      </c>
      <c r="AJB34" s="37">
        <v>459534508.35253644</v>
      </c>
      <c r="AJC34" s="53"/>
      <c r="AJD34" s="14" t="s">
        <v>9</v>
      </c>
      <c r="AJE34" s="12" t="s">
        <v>37</v>
      </c>
      <c r="AJF34" s="12">
        <v>113525668.19</v>
      </c>
      <c r="AJG34" s="12">
        <v>328924552.43778425</v>
      </c>
      <c r="AJH34" s="37">
        <v>442450220.62778425</v>
      </c>
      <c r="AJI34" s="53"/>
      <c r="AJJ34" s="14" t="s">
        <v>9</v>
      </c>
      <c r="AJK34" s="12" t="s">
        <v>37</v>
      </c>
      <c r="AJL34" s="12">
        <v>113657273.34999999</v>
      </c>
      <c r="AJM34" s="12">
        <v>328028052.29110789</v>
      </c>
      <c r="AJN34" s="37">
        <v>441685325.64110792</v>
      </c>
      <c r="AJO34" s="53"/>
      <c r="AJP34" s="14" t="s">
        <v>9</v>
      </c>
      <c r="AJQ34" s="12" t="s">
        <v>37</v>
      </c>
      <c r="AJR34" s="12">
        <v>114181578.54000001</v>
      </c>
      <c r="AJS34" s="12">
        <v>326508355.33918369</v>
      </c>
      <c r="AJT34" s="37">
        <v>440689933.87918371</v>
      </c>
      <c r="AJU34" s="33"/>
      <c r="AJV34" s="14" t="s">
        <v>3</v>
      </c>
      <c r="AJW34" s="12" t="s">
        <v>31</v>
      </c>
      <c r="AJX34" s="12">
        <v>123679021.2084548</v>
      </c>
      <c r="AJY34" s="12">
        <v>195491843.17113701</v>
      </c>
      <c r="AJZ34" s="37">
        <v>319170864.37959182</v>
      </c>
      <c r="AKA34" s="53"/>
      <c r="AKB34" s="14" t="s">
        <v>3</v>
      </c>
      <c r="AKC34" s="12" t="s">
        <v>31</v>
      </c>
      <c r="AKD34" s="12">
        <v>124535962.86588919</v>
      </c>
      <c r="AKE34" s="12">
        <v>196461269.51900873</v>
      </c>
      <c r="AKF34" s="37">
        <v>320997232.38489795</v>
      </c>
      <c r="AKG34" s="63"/>
      <c r="AKH34" s="14" t="s">
        <v>3</v>
      </c>
      <c r="AKI34" s="12" t="s">
        <v>31</v>
      </c>
      <c r="AKJ34" s="12">
        <v>125407649.52186589</v>
      </c>
      <c r="AKK34" s="12">
        <v>193034595.83457726</v>
      </c>
      <c r="AKL34" s="37">
        <v>318442245.35644317</v>
      </c>
      <c r="AKM34" s="63"/>
      <c r="AKN34" s="14" t="s">
        <v>3</v>
      </c>
      <c r="AKO34" s="12" t="s">
        <v>31</v>
      </c>
      <c r="AKP34" s="12">
        <v>126150179.55976677</v>
      </c>
      <c r="AKQ34" s="12">
        <v>191941672.59218657</v>
      </c>
      <c r="AKR34" s="37">
        <v>318091852.15195334</v>
      </c>
      <c r="AKS34" s="63"/>
      <c r="AKT34" s="14" t="s">
        <v>3</v>
      </c>
      <c r="AKU34" s="12" t="s">
        <v>31</v>
      </c>
      <c r="AKV34" s="12">
        <v>126943982.82069971</v>
      </c>
      <c r="AKW34" s="12">
        <v>189317912.73259476</v>
      </c>
      <c r="AKX34" s="37">
        <v>316261895.55329448</v>
      </c>
      <c r="AKY34" s="87"/>
      <c r="AKZ34" s="14" t="s">
        <v>3</v>
      </c>
      <c r="ALA34" s="12" t="s">
        <v>31</v>
      </c>
      <c r="ALB34" s="12">
        <v>127691475.91253643</v>
      </c>
      <c r="ALC34" s="12">
        <v>188256159.27938777</v>
      </c>
      <c r="ALD34" s="37">
        <v>316261895.55329448</v>
      </c>
      <c r="ALE34" s="53"/>
      <c r="ALF34" s="14" t="s">
        <v>3</v>
      </c>
      <c r="ALG34" s="12" t="s">
        <v>31</v>
      </c>
      <c r="ALH34" s="12">
        <v>128357616.49708454</v>
      </c>
      <c r="ALI34" s="12">
        <v>187415083.3760058</v>
      </c>
      <c r="ALJ34" s="37">
        <v>315772699.87309033</v>
      </c>
      <c r="ALK34" s="53"/>
      <c r="ALL34" s="14" t="s">
        <v>3</v>
      </c>
      <c r="ALM34" s="12" t="s">
        <v>31</v>
      </c>
      <c r="ALN34" s="12">
        <v>129065196.46355684</v>
      </c>
      <c r="ALO34" s="12">
        <v>186422579.61612245</v>
      </c>
      <c r="ALP34" s="37">
        <v>315487776.07967931</v>
      </c>
      <c r="ALQ34" s="53"/>
      <c r="ALR34" s="14" t="s">
        <v>3</v>
      </c>
      <c r="ALS34" s="12" t="s">
        <v>31</v>
      </c>
      <c r="ALT34" s="12">
        <v>129719243.9664723</v>
      </c>
      <c r="ALU34" s="12">
        <v>183428108.04361516</v>
      </c>
      <c r="ALV34" s="37">
        <v>313147352.01008749</v>
      </c>
      <c r="ALW34" s="53"/>
      <c r="ALX34" s="14" t="s">
        <v>3</v>
      </c>
      <c r="ALY34" s="12" t="s">
        <v>31</v>
      </c>
      <c r="ALZ34" s="12">
        <v>130437121.89504373</v>
      </c>
      <c r="AMA34" s="12">
        <v>181624501.69731778</v>
      </c>
      <c r="AMB34" s="37">
        <v>312061623.59236151</v>
      </c>
      <c r="AMC34" s="53"/>
      <c r="AMD34" s="14" t="s">
        <v>3</v>
      </c>
      <c r="AME34" s="12" t="s">
        <v>31</v>
      </c>
      <c r="AMF34" s="12">
        <v>131113217.97959182</v>
      </c>
      <c r="AMG34" s="12">
        <v>182785873.98999998</v>
      </c>
      <c r="AMH34" s="37">
        <v>313899091.9695918</v>
      </c>
      <c r="AMI34" s="53"/>
      <c r="AMJ34" s="14" t="s">
        <v>3</v>
      </c>
      <c r="AMK34" s="12" t="s">
        <v>31</v>
      </c>
      <c r="AML34" s="12">
        <v>131858337.41982506</v>
      </c>
      <c r="AMM34" s="12">
        <v>183973458.16131198</v>
      </c>
      <c r="AMN34" s="37">
        <v>315831795.58113706</v>
      </c>
      <c r="AMO34" s="53"/>
      <c r="AMP34" s="14" t="s">
        <v>3</v>
      </c>
      <c r="AMQ34" s="12" t="s">
        <v>31</v>
      </c>
      <c r="AMR34" s="12">
        <v>132543347.70408162</v>
      </c>
      <c r="AMS34" s="12">
        <v>175521094.03309038</v>
      </c>
      <c r="AMT34" s="37">
        <v>308064441.73717201</v>
      </c>
      <c r="AMU34" s="53"/>
      <c r="AMV34" s="14" t="s">
        <v>3</v>
      </c>
      <c r="AMW34" s="12" t="s">
        <v>31</v>
      </c>
      <c r="AMX34" s="12">
        <v>133213113.92274052</v>
      </c>
      <c r="AMY34" s="12">
        <v>170362502.56510204</v>
      </c>
      <c r="AMZ34" s="37">
        <v>303575616.48784256</v>
      </c>
      <c r="ANA34" s="53"/>
      <c r="ANB34" s="14" t="s">
        <v>3</v>
      </c>
      <c r="ANC34" s="12" t="s">
        <v>31</v>
      </c>
      <c r="AND34" s="12">
        <v>133920368.55247812</v>
      </c>
      <c r="ANE34" s="12">
        <v>167490692.91113704</v>
      </c>
      <c r="ANF34" s="37">
        <v>301411061.46361518</v>
      </c>
      <c r="ANG34" s="87"/>
      <c r="ANH34" s="14" t="s">
        <v>3</v>
      </c>
      <c r="ANI34" s="12" t="s">
        <v>31</v>
      </c>
      <c r="ANJ34" s="12">
        <v>134593104.90670553</v>
      </c>
      <c r="ANK34" s="12">
        <v>163664803.08661807</v>
      </c>
      <c r="ANL34" s="37">
        <v>298257907.99332356</v>
      </c>
      <c r="ANM34" s="53"/>
      <c r="ANN34" s="14" t="s">
        <v>3</v>
      </c>
      <c r="ANO34" s="12" t="s">
        <v>31</v>
      </c>
      <c r="ANP34" s="12">
        <v>135341175.89212829</v>
      </c>
      <c r="ANQ34" s="12">
        <v>164347191.76364431</v>
      </c>
      <c r="ANR34" s="37">
        <v>299688367.65577257</v>
      </c>
      <c r="ANS34" s="53"/>
      <c r="ANT34" s="14" t="s">
        <v>3</v>
      </c>
      <c r="ANU34" s="12" t="s">
        <v>31</v>
      </c>
      <c r="ANV34" s="12">
        <v>136054254.86880466</v>
      </c>
      <c r="ANW34" s="12">
        <v>161889136.09851313</v>
      </c>
      <c r="ANX34" s="37">
        <v>297943390.96731782</v>
      </c>
      <c r="ANY34" s="53"/>
      <c r="ANZ34" s="14" t="s">
        <v>3</v>
      </c>
      <c r="AOA34" s="12" t="s">
        <v>31</v>
      </c>
      <c r="AOB34" s="12">
        <v>136678451.37900874</v>
      </c>
      <c r="AOC34" s="12">
        <v>163306512.49090379</v>
      </c>
      <c r="AOD34" s="37">
        <v>299984963.86991251</v>
      </c>
      <c r="AOE34" s="53"/>
      <c r="AOF34" s="14" t="s">
        <v>3</v>
      </c>
      <c r="AOG34" s="12" t="s">
        <v>31</v>
      </c>
      <c r="AOH34" s="12">
        <v>137367304.7973761</v>
      </c>
      <c r="AOI34" s="12">
        <v>163020563.68282795</v>
      </c>
      <c r="AOJ34" s="37">
        <v>300387868.48020405</v>
      </c>
    </row>
    <row r="35" spans="2:1076" s="6" customFormat="1" ht="15" x14ac:dyDescent="0.2">
      <c r="B35" s="7"/>
      <c r="C35" s="33"/>
      <c r="D35" s="14" t="s">
        <v>10</v>
      </c>
      <c r="E35" s="12" t="s">
        <v>38</v>
      </c>
      <c r="F35" s="12">
        <v>0</v>
      </c>
      <c r="G35" s="12">
        <v>31079271.092538022</v>
      </c>
      <c r="H35" s="37">
        <f t="shared" si="0"/>
        <v>31079271.092538022</v>
      </c>
      <c r="I35" s="49"/>
      <c r="J35" s="14" t="s">
        <v>10</v>
      </c>
      <c r="K35" s="12" t="s">
        <v>38</v>
      </c>
      <c r="L35" s="12">
        <v>0</v>
      </c>
      <c r="M35" s="12">
        <v>56284894.522057392</v>
      </c>
      <c r="N35" s="37">
        <f t="shared" si="1"/>
        <v>56284894.522057392</v>
      </c>
      <c r="O35" s="49"/>
      <c r="P35" s="14" t="s">
        <v>10</v>
      </c>
      <c r="Q35" s="12" t="s">
        <v>38</v>
      </c>
      <c r="R35" s="12">
        <v>21678186.370157819</v>
      </c>
      <c r="S35" s="12">
        <v>62744260.612229563</v>
      </c>
      <c r="T35" s="37">
        <f t="shared" si="2"/>
        <v>84422446.982387379</v>
      </c>
      <c r="U35" s="54"/>
      <c r="V35" s="14" t="s">
        <v>10</v>
      </c>
      <c r="W35" s="12" t="s">
        <v>38</v>
      </c>
      <c r="X35" s="12">
        <v>21802729.842180777</v>
      </c>
      <c r="Y35" s="12">
        <v>64378345.954944044</v>
      </c>
      <c r="Z35" s="37">
        <f t="shared" si="3"/>
        <v>86181075.797124818</v>
      </c>
      <c r="AA35" s="54"/>
      <c r="AB35" s="14" t="s">
        <v>10</v>
      </c>
      <c r="AC35" s="12" t="s">
        <v>38</v>
      </c>
      <c r="AD35" s="12">
        <v>21838942.324246772</v>
      </c>
      <c r="AE35" s="12">
        <v>61891139.446477763</v>
      </c>
      <c r="AF35" s="37">
        <f t="shared" si="4"/>
        <v>83730081.770724535</v>
      </c>
      <c r="AG35" s="52"/>
      <c r="AH35" s="14" t="s">
        <v>10</v>
      </c>
      <c r="AI35" s="12" t="s">
        <v>38</v>
      </c>
      <c r="AJ35" s="12">
        <v>22420824.207492795</v>
      </c>
      <c r="AK35" s="12">
        <v>58270349.302593663</v>
      </c>
      <c r="AL35" s="37">
        <f t="shared" si="5"/>
        <v>80691173.510086462</v>
      </c>
      <c r="AM35" s="54"/>
      <c r="AN35" s="14" t="s">
        <v>10</v>
      </c>
      <c r="AO35" s="12" t="s">
        <v>38</v>
      </c>
      <c r="AP35" s="12">
        <v>22390091.366906475</v>
      </c>
      <c r="AQ35" s="12">
        <v>57412920.971223027</v>
      </c>
      <c r="AR35" s="37">
        <f t="shared" si="6"/>
        <v>79803012.338129506</v>
      </c>
      <c r="AS35" s="54"/>
      <c r="AT35" s="14" t="s">
        <v>10</v>
      </c>
      <c r="AU35" s="12" t="s">
        <v>38</v>
      </c>
      <c r="AV35" s="12">
        <v>22555066.570605185</v>
      </c>
      <c r="AW35" s="12">
        <v>53165400.671469741</v>
      </c>
      <c r="AX35" s="37">
        <f t="shared" si="7"/>
        <v>75720467.242074922</v>
      </c>
      <c r="AY35" s="53"/>
      <c r="AZ35" s="14" t="s">
        <v>10</v>
      </c>
      <c r="BA35" s="12" t="s">
        <v>38</v>
      </c>
      <c r="BB35" s="12">
        <v>22562380.547550432</v>
      </c>
      <c r="BC35" s="12">
        <v>52256729.048991352</v>
      </c>
      <c r="BD35" s="37">
        <f t="shared" si="8"/>
        <v>74819109.596541792</v>
      </c>
      <c r="BE35" s="49"/>
      <c r="BF35" s="14" t="s">
        <v>10</v>
      </c>
      <c r="BG35" s="12" t="s">
        <v>38</v>
      </c>
      <c r="BH35" s="12">
        <v>22623141.763005782</v>
      </c>
      <c r="BI35" s="12">
        <v>54754330.52023121</v>
      </c>
      <c r="BJ35" s="37">
        <f t="shared" si="9"/>
        <v>77377472.283236995</v>
      </c>
      <c r="BK35" s="49"/>
      <c r="BL35" s="14" t="s">
        <v>10</v>
      </c>
      <c r="BM35" s="12" t="s">
        <v>38</v>
      </c>
      <c r="BN35" s="12">
        <v>22694954.782608695</v>
      </c>
      <c r="BO35" s="12">
        <v>53792198.039275356</v>
      </c>
      <c r="BP35" s="37">
        <f t="shared" si="10"/>
        <v>76487152.821884051</v>
      </c>
      <c r="BQ35" s="49"/>
      <c r="BR35" s="14" t="s">
        <v>10</v>
      </c>
      <c r="BS35" s="12" t="s">
        <v>38</v>
      </c>
      <c r="BT35" s="12">
        <v>22745217.275761977</v>
      </c>
      <c r="BU35" s="12">
        <v>51066594.663120471</v>
      </c>
      <c r="BV35" s="37">
        <f t="shared" si="11"/>
        <v>73811811.93888244</v>
      </c>
      <c r="BW35" s="49"/>
      <c r="BX35" s="14" t="s">
        <v>10</v>
      </c>
      <c r="BY35" s="12" t="s">
        <v>38</v>
      </c>
      <c r="BZ35" s="12">
        <v>22752981.567489117</v>
      </c>
      <c r="CA35" s="12">
        <v>51799347.725689411</v>
      </c>
      <c r="CB35" s="37">
        <f t="shared" si="12"/>
        <v>74552329.293178529</v>
      </c>
      <c r="CC35" s="49"/>
      <c r="CD35" s="14" t="s">
        <v>10</v>
      </c>
      <c r="CE35" s="12" t="s">
        <v>38</v>
      </c>
      <c r="CF35" s="12">
        <v>37599764.389534883</v>
      </c>
      <c r="CG35" s="12">
        <v>54302161.174418606</v>
      </c>
      <c r="CH35" s="37">
        <f t="shared" si="13"/>
        <v>91901925.563953489</v>
      </c>
      <c r="CI35" s="49"/>
      <c r="CJ35" s="14" t="s">
        <v>10</v>
      </c>
      <c r="CK35" s="12" t="s">
        <v>38</v>
      </c>
      <c r="CL35" s="12">
        <v>37711642.358078599</v>
      </c>
      <c r="CM35" s="12">
        <v>53700081.120815143</v>
      </c>
      <c r="CN35" s="37">
        <f t="shared" si="14"/>
        <v>91411723.478893742</v>
      </c>
      <c r="CO35" s="49"/>
      <c r="CP35" s="14" t="s">
        <v>10</v>
      </c>
      <c r="CQ35" s="12" t="s">
        <v>38</v>
      </c>
      <c r="CR35" s="12">
        <v>37756968.122270741</v>
      </c>
      <c r="CS35" s="12">
        <v>60917807.851528384</v>
      </c>
      <c r="CT35" s="37">
        <f t="shared" si="15"/>
        <v>98674775.973799124</v>
      </c>
      <c r="CU35" s="49"/>
      <c r="CV35" s="14" t="s">
        <v>10</v>
      </c>
      <c r="CW35" s="12" t="s">
        <v>38</v>
      </c>
      <c r="CX35" s="12">
        <v>37910107.7147016</v>
      </c>
      <c r="CY35" s="12">
        <v>55371657.101892285</v>
      </c>
      <c r="CZ35" s="37">
        <f t="shared" si="16"/>
        <v>93281764.816593885</v>
      </c>
      <c r="DA35" s="55"/>
      <c r="DB35" s="14" t="s">
        <v>10</v>
      </c>
      <c r="DC35" s="12" t="s">
        <v>38</v>
      </c>
      <c r="DD35" s="12">
        <v>38046304.366812229</v>
      </c>
      <c r="DE35" s="12">
        <v>51684015.764192142</v>
      </c>
      <c r="DF35" s="37">
        <f t="shared" si="17"/>
        <v>89730320.131004363</v>
      </c>
      <c r="DG35" s="49"/>
      <c r="DH35" s="14" t="s">
        <v>10</v>
      </c>
      <c r="DI35" s="12" t="s">
        <v>38</v>
      </c>
      <c r="DJ35" s="12">
        <v>87256255.102040812</v>
      </c>
      <c r="DK35" s="12">
        <v>52837087.075801745</v>
      </c>
      <c r="DL35" s="37">
        <f t="shared" si="18"/>
        <v>140093342.17784256</v>
      </c>
      <c r="DM35" s="49"/>
      <c r="DN35" s="14" t="s">
        <v>10</v>
      </c>
      <c r="DO35" s="12" t="s">
        <v>38</v>
      </c>
      <c r="DP35" s="12">
        <v>87365501.246355683</v>
      </c>
      <c r="DQ35" s="12">
        <v>55532246.482827984</v>
      </c>
      <c r="DR35" s="37">
        <f t="shared" si="19"/>
        <v>142897747.72918367</v>
      </c>
      <c r="DS35" s="53"/>
      <c r="DT35" s="14" t="s">
        <v>10</v>
      </c>
      <c r="DU35" s="12" t="s">
        <v>38</v>
      </c>
      <c r="DV35" s="12">
        <v>87360122.594752178</v>
      </c>
      <c r="DW35" s="12">
        <v>55779077.778425656</v>
      </c>
      <c r="DX35" s="37">
        <f t="shared" si="20"/>
        <v>143139200.37317783</v>
      </c>
      <c r="DY35" s="49"/>
      <c r="DZ35" s="14" t="s">
        <v>10</v>
      </c>
      <c r="EA35" s="12" t="s">
        <v>38</v>
      </c>
      <c r="EB35" s="12">
        <v>87485826.239067048</v>
      </c>
      <c r="EC35" s="12">
        <v>55735144.093294457</v>
      </c>
      <c r="ED35" s="37">
        <f t="shared" si="21"/>
        <v>143220970.33236152</v>
      </c>
      <c r="EE35" s="49"/>
      <c r="EF35" s="14" t="s">
        <v>10</v>
      </c>
      <c r="EG35" s="12" t="s">
        <v>38</v>
      </c>
      <c r="EH35" s="12">
        <v>87650972.448979586</v>
      </c>
      <c r="EI35" s="12">
        <v>55733076.306122445</v>
      </c>
      <c r="EJ35" s="37">
        <f t="shared" si="22"/>
        <v>143384048.75510204</v>
      </c>
      <c r="EK35" s="49"/>
      <c r="EL35" s="14" t="s">
        <v>10</v>
      </c>
      <c r="EM35" s="12" t="s">
        <v>38</v>
      </c>
      <c r="EN35" s="12">
        <v>87769616.618075788</v>
      </c>
      <c r="EO35" s="12">
        <v>56947302.043731779</v>
      </c>
      <c r="EP35" s="37">
        <f t="shared" si="23"/>
        <v>144716918.66180757</v>
      </c>
      <c r="EQ35" s="49"/>
      <c r="ER35" s="14" t="s">
        <v>10</v>
      </c>
      <c r="ES35" s="12" t="s">
        <v>38</v>
      </c>
      <c r="ET35" s="12">
        <v>87919474.344023317</v>
      </c>
      <c r="EU35" s="12">
        <v>57683673.026239067</v>
      </c>
      <c r="EV35" s="37">
        <f t="shared" si="24"/>
        <v>145603147.37026238</v>
      </c>
      <c r="EW35" s="49"/>
      <c r="EX35" s="14" t="s">
        <v>10</v>
      </c>
      <c r="EY35" s="12" t="s">
        <v>38</v>
      </c>
      <c r="EZ35" s="12">
        <v>88088452.478134096</v>
      </c>
      <c r="FA35" s="12">
        <v>59339201.591836736</v>
      </c>
      <c r="FB35" s="37">
        <f t="shared" si="25"/>
        <v>147427654.06997085</v>
      </c>
      <c r="FC35" s="49"/>
      <c r="FD35" s="14" t="s">
        <v>10</v>
      </c>
      <c r="FE35" s="12" t="s">
        <v>38</v>
      </c>
      <c r="FF35" s="12">
        <v>88247614.868804663</v>
      </c>
      <c r="FG35" s="12">
        <v>58623124.702623904</v>
      </c>
      <c r="FH35" s="37">
        <f t="shared" si="26"/>
        <v>146870739.57142857</v>
      </c>
      <c r="FI35" s="49"/>
      <c r="FJ35" s="14" t="s">
        <v>10</v>
      </c>
      <c r="FK35" s="12" t="s">
        <v>38</v>
      </c>
      <c r="FL35" s="12">
        <v>88391989.212827981</v>
      </c>
      <c r="FM35" s="12">
        <v>59345498.533527695</v>
      </c>
      <c r="FN35" s="37">
        <f t="shared" si="27"/>
        <v>147737487.74635568</v>
      </c>
      <c r="FO35" s="49"/>
      <c r="FP35" s="14" t="s">
        <v>10</v>
      </c>
      <c r="FQ35" s="12" t="s">
        <v>38</v>
      </c>
      <c r="FR35" s="12">
        <v>88512649.562682211</v>
      </c>
      <c r="FS35" s="12">
        <v>58296118.807580173</v>
      </c>
      <c r="FT35" s="37">
        <f t="shared" si="28"/>
        <v>146808768.37026238</v>
      </c>
      <c r="FU35" s="53"/>
      <c r="FV35" s="14" t="s">
        <v>10</v>
      </c>
      <c r="FW35" s="12" t="s">
        <v>38</v>
      </c>
      <c r="FX35" s="12">
        <v>88733682.069970846</v>
      </c>
      <c r="FY35" s="12">
        <v>59047179.758017488</v>
      </c>
      <c r="FZ35" s="37">
        <f t="shared" si="29"/>
        <v>147780861.82798833</v>
      </c>
      <c r="GA35" s="53"/>
      <c r="GB35" s="14" t="s">
        <v>10</v>
      </c>
      <c r="GC35" s="12" t="s">
        <v>38</v>
      </c>
      <c r="GD35" s="12">
        <v>88941514.139941692</v>
      </c>
      <c r="GE35" s="12">
        <v>56046685.959183671</v>
      </c>
      <c r="GF35" s="37">
        <f t="shared" si="30"/>
        <v>144988200.09912536</v>
      </c>
      <c r="GG35" s="53"/>
      <c r="GH35" s="14" t="s">
        <v>10</v>
      </c>
      <c r="GI35" s="12" t="s">
        <v>38</v>
      </c>
      <c r="GJ35" s="12">
        <v>89202289.067055389</v>
      </c>
      <c r="GK35" s="12">
        <v>59831062.830903791</v>
      </c>
      <c r="GL35" s="37">
        <f t="shared" si="31"/>
        <v>149033351.89795917</v>
      </c>
      <c r="GM35" s="53"/>
      <c r="GN35" s="14" t="s">
        <v>10</v>
      </c>
      <c r="GO35" s="12" t="s">
        <v>38</v>
      </c>
      <c r="GP35" s="12">
        <v>89512147.813411072</v>
      </c>
      <c r="GQ35" s="12">
        <v>66516625.381924197</v>
      </c>
      <c r="GR35" s="37">
        <f t="shared" si="32"/>
        <v>156028773.19533527</v>
      </c>
      <c r="GS35" s="53"/>
      <c r="GT35" s="14" t="s">
        <v>10</v>
      </c>
      <c r="GU35" s="12" t="s">
        <v>38</v>
      </c>
      <c r="GV35" s="12">
        <v>89766925.947521865</v>
      </c>
      <c r="GW35" s="12">
        <v>67796596.052478135</v>
      </c>
      <c r="GX35" s="37">
        <f t="shared" si="33"/>
        <v>157563522</v>
      </c>
      <c r="GY35" s="53"/>
      <c r="GZ35" s="14" t="s">
        <v>10</v>
      </c>
      <c r="HA35" s="12" t="s">
        <v>38</v>
      </c>
      <c r="HB35" s="12">
        <v>90067914.431486875</v>
      </c>
      <c r="HC35" s="12">
        <v>75950496.215743437</v>
      </c>
      <c r="HD35" s="37">
        <f t="shared" si="34"/>
        <v>166018410.64723033</v>
      </c>
      <c r="HE35" s="53"/>
      <c r="HF35" s="14" t="s">
        <v>10</v>
      </c>
      <c r="HG35" s="12" t="s">
        <v>38</v>
      </c>
      <c r="HH35" s="12">
        <v>90291101.603498533</v>
      </c>
      <c r="HI35" s="12">
        <v>79005396.897959188</v>
      </c>
      <c r="HJ35" s="37">
        <f t="shared" si="35"/>
        <v>169296498.50145772</v>
      </c>
      <c r="HK35" s="53"/>
      <c r="HL35" s="14" t="s">
        <v>10</v>
      </c>
      <c r="HM35" s="12" t="s">
        <v>38</v>
      </c>
      <c r="HN35" s="12">
        <v>90558488.192419827</v>
      </c>
      <c r="HO35" s="12">
        <v>84100632.247813404</v>
      </c>
      <c r="HP35" s="37">
        <f t="shared" si="36"/>
        <v>174659120.44023323</v>
      </c>
      <c r="HQ35" s="53"/>
      <c r="HR35" s="14" t="s">
        <v>10</v>
      </c>
      <c r="HS35" s="12" t="s">
        <v>38</v>
      </c>
      <c r="HT35" s="12">
        <v>90853773.615160346</v>
      </c>
      <c r="HU35" s="12">
        <v>83441981.60641399</v>
      </c>
      <c r="HV35" s="37">
        <f t="shared" si="37"/>
        <v>174295755.22157434</v>
      </c>
      <c r="HW35" s="53"/>
      <c r="HX35" s="14" t="s">
        <v>10</v>
      </c>
      <c r="HY35" s="12" t="s">
        <v>38</v>
      </c>
      <c r="HZ35" s="12">
        <v>91133467.201166183</v>
      </c>
      <c r="IA35" s="12">
        <v>80636431.495626822</v>
      </c>
      <c r="IB35" s="37">
        <f t="shared" si="38"/>
        <v>171769898.69679302</v>
      </c>
      <c r="IC35" s="53"/>
      <c r="ID35" s="14" t="s">
        <v>10</v>
      </c>
      <c r="IE35" s="12" t="s">
        <v>38</v>
      </c>
      <c r="IF35" s="12">
        <v>91323826.291545182</v>
      </c>
      <c r="IG35" s="12">
        <v>80704244.203790084</v>
      </c>
      <c r="IH35" s="37">
        <f t="shared" si="39"/>
        <v>172028070.49533528</v>
      </c>
      <c r="II35" s="53"/>
      <c r="IJ35" s="14" t="s">
        <v>10</v>
      </c>
      <c r="IK35" s="12" t="s">
        <v>38</v>
      </c>
      <c r="IL35" s="12">
        <v>91561090.524781346</v>
      </c>
      <c r="IM35" s="12">
        <v>85500998.110787153</v>
      </c>
      <c r="IN35" s="37">
        <f t="shared" si="40"/>
        <v>177062088.6355685</v>
      </c>
      <c r="IO35" s="53"/>
      <c r="IP35" s="14" t="s">
        <v>10</v>
      </c>
      <c r="IQ35" s="12" t="s">
        <v>38</v>
      </c>
      <c r="IR35" s="12">
        <v>91828040.37900874</v>
      </c>
      <c r="IS35" s="12">
        <v>85571558.932944596</v>
      </c>
      <c r="IT35" s="37">
        <f t="shared" si="41"/>
        <v>177399599.31195334</v>
      </c>
      <c r="IU35" s="53"/>
      <c r="IV35" s="14" t="s">
        <v>10</v>
      </c>
      <c r="IW35" s="12" t="s">
        <v>38</v>
      </c>
      <c r="IX35" s="12">
        <v>92027649.41690962</v>
      </c>
      <c r="IY35" s="12">
        <v>86606404.723032072</v>
      </c>
      <c r="IZ35" s="37">
        <f t="shared" si="42"/>
        <v>178634054.13994169</v>
      </c>
      <c r="JA35" s="53"/>
      <c r="JB35" s="14" t="s">
        <v>10</v>
      </c>
      <c r="JC35" s="12" t="s">
        <v>38</v>
      </c>
      <c r="JD35" s="12">
        <v>92304169.825072885</v>
      </c>
      <c r="JE35" s="12">
        <v>87207136.06122449</v>
      </c>
      <c r="JF35" s="37">
        <f t="shared" si="43"/>
        <v>179511305.88629737</v>
      </c>
      <c r="JG35" s="53"/>
      <c r="JH35" s="14" t="s">
        <v>10</v>
      </c>
      <c r="JI35" s="12" t="s">
        <v>38</v>
      </c>
      <c r="JJ35" s="12">
        <v>92649449.125364423</v>
      </c>
      <c r="JK35" s="12">
        <v>89415331.104956269</v>
      </c>
      <c r="JL35" s="37">
        <f t="shared" si="44"/>
        <v>182064780.23032069</v>
      </c>
      <c r="JM35" s="53"/>
      <c r="JN35" s="14" t="s">
        <v>10</v>
      </c>
      <c r="JO35" s="12" t="s">
        <v>38</v>
      </c>
      <c r="JP35" s="12">
        <v>93027067.201166183</v>
      </c>
      <c r="JQ35" s="12">
        <v>91280800.224489793</v>
      </c>
      <c r="JR35" s="37">
        <f t="shared" si="45"/>
        <v>184307867.42565596</v>
      </c>
      <c r="JS35" s="53"/>
      <c r="JT35" s="14" t="s">
        <v>10</v>
      </c>
      <c r="JU35" s="12" t="s">
        <v>38</v>
      </c>
      <c r="JV35" s="12">
        <v>93094013.411078721</v>
      </c>
      <c r="JW35" s="12">
        <v>93006133.860058293</v>
      </c>
      <c r="JX35" s="37">
        <f t="shared" si="46"/>
        <v>186100147.271137</v>
      </c>
      <c r="JY35" s="53"/>
      <c r="JZ35" s="14" t="s">
        <v>10</v>
      </c>
      <c r="KA35" s="12" t="s">
        <v>38</v>
      </c>
      <c r="KB35" s="12">
        <v>93257834.110787168</v>
      </c>
      <c r="KC35" s="12">
        <v>89763462.469387755</v>
      </c>
      <c r="KD35" s="37">
        <f t="shared" si="47"/>
        <v>183021296.58017492</v>
      </c>
      <c r="KE35" s="53"/>
      <c r="KF35" s="14" t="s">
        <v>10</v>
      </c>
      <c r="KG35" s="12" t="s">
        <v>38</v>
      </c>
      <c r="KH35" s="12">
        <v>93622910.641399413</v>
      </c>
      <c r="KI35" s="12">
        <v>90256338.976676375</v>
      </c>
      <c r="KJ35" s="37">
        <f t="shared" si="48"/>
        <v>183879249.61807579</v>
      </c>
      <c r="KK35" s="53"/>
      <c r="KL35" s="14" t="s">
        <v>10</v>
      </c>
      <c r="KM35" s="12" t="s">
        <v>38</v>
      </c>
      <c r="KN35" s="12">
        <v>93928449.562682211</v>
      </c>
      <c r="KO35" s="12">
        <v>89814464.609329447</v>
      </c>
      <c r="KP35" s="37">
        <f t="shared" si="49"/>
        <v>183742914.17201167</v>
      </c>
      <c r="KQ35" s="53"/>
      <c r="KR35" s="14" t="s">
        <v>10</v>
      </c>
      <c r="KS35" s="12" t="s">
        <v>38</v>
      </c>
      <c r="KT35" s="12">
        <v>94246482.215743437</v>
      </c>
      <c r="KU35" s="12">
        <v>90005312.562682211</v>
      </c>
      <c r="KV35" s="37">
        <f t="shared" si="50"/>
        <v>184251794.77842563</v>
      </c>
      <c r="KW35" s="53"/>
      <c r="KX35" s="14" t="s">
        <v>10</v>
      </c>
      <c r="KY35" s="12" t="s">
        <v>38</v>
      </c>
      <c r="KZ35" s="12">
        <v>94454227.988338187</v>
      </c>
      <c r="LA35" s="12">
        <v>90100469.927113697</v>
      </c>
      <c r="LB35" s="37">
        <f t="shared" si="51"/>
        <v>184554697.91545188</v>
      </c>
      <c r="LC35" s="53"/>
      <c r="LD35" s="14" t="s">
        <v>10</v>
      </c>
      <c r="LE35" s="12" t="s">
        <v>38</v>
      </c>
      <c r="LF35" s="12">
        <v>94597803.352769673</v>
      </c>
      <c r="LG35" s="12">
        <v>88046663.909621</v>
      </c>
      <c r="LH35" s="37">
        <f t="shared" si="52"/>
        <v>182644467.26239067</v>
      </c>
      <c r="LI35" s="53"/>
      <c r="LJ35" s="14" t="s">
        <v>10</v>
      </c>
      <c r="LK35" s="12" t="s">
        <v>38</v>
      </c>
      <c r="LL35" s="12">
        <v>94994042.274052471</v>
      </c>
      <c r="LM35" s="12">
        <v>89987889.953352764</v>
      </c>
      <c r="LN35" s="37">
        <f t="shared" si="53"/>
        <v>184981932.22740525</v>
      </c>
      <c r="LO35" s="53"/>
      <c r="LP35" s="14" t="s">
        <v>10</v>
      </c>
      <c r="LQ35" s="12" t="s">
        <v>38</v>
      </c>
      <c r="LR35" s="12">
        <v>95440658.163265303</v>
      </c>
      <c r="LS35" s="12">
        <v>93029630.12827988</v>
      </c>
      <c r="LT35" s="37">
        <f t="shared" si="54"/>
        <v>188470288.29154518</v>
      </c>
      <c r="LU35" s="53"/>
      <c r="LV35" s="14" t="s">
        <v>10</v>
      </c>
      <c r="LW35" s="12" t="s">
        <v>38</v>
      </c>
      <c r="LX35" s="12">
        <v>95919124.344023317</v>
      </c>
      <c r="LY35" s="12">
        <v>99628417.22740525</v>
      </c>
      <c r="LZ35" s="37">
        <f t="shared" si="55"/>
        <v>195547541.57142857</v>
      </c>
      <c r="MA35" s="53"/>
      <c r="MB35" s="14" t="s">
        <v>10</v>
      </c>
      <c r="MC35" s="12" t="s">
        <v>38</v>
      </c>
      <c r="MD35" s="12">
        <v>96366378.279883385</v>
      </c>
      <c r="ME35" s="12">
        <v>104282043.79883382</v>
      </c>
      <c r="MF35" s="37">
        <f t="shared" si="56"/>
        <v>200648422.0787172</v>
      </c>
      <c r="MG35" s="53"/>
      <c r="MH35" s="14" t="s">
        <v>10</v>
      </c>
      <c r="MI35" s="12" t="s">
        <v>38</v>
      </c>
      <c r="MJ35" s="12">
        <v>96701092.857142851</v>
      </c>
      <c r="MK35" s="12">
        <v>105303745.97959185</v>
      </c>
      <c r="ML35" s="37">
        <f t="shared" si="57"/>
        <v>202004838.83673471</v>
      </c>
      <c r="MM35" s="53"/>
      <c r="MN35" s="14" t="s">
        <v>10</v>
      </c>
      <c r="MO35" s="12" t="s">
        <v>38</v>
      </c>
      <c r="MP35" s="12">
        <v>96973977.405247808</v>
      </c>
      <c r="MQ35" s="12">
        <v>108281486.75510202</v>
      </c>
      <c r="MR35" s="37">
        <f t="shared" si="58"/>
        <v>205255464.16034985</v>
      </c>
      <c r="MS35" s="53"/>
      <c r="MT35" s="14" t="s">
        <v>10</v>
      </c>
      <c r="MU35" s="12" t="s">
        <v>38</v>
      </c>
      <c r="MV35" s="12">
        <v>97254925.364431471</v>
      </c>
      <c r="MW35" s="12">
        <v>111493965.17784256</v>
      </c>
      <c r="MX35" s="37">
        <f t="shared" si="59"/>
        <v>208748890.54227403</v>
      </c>
      <c r="MY35" s="33"/>
      <c r="MZ35" s="14" t="s">
        <v>10</v>
      </c>
      <c r="NA35" s="12" t="s">
        <v>38</v>
      </c>
      <c r="NB35" s="12">
        <v>97608211.224489793</v>
      </c>
      <c r="NC35" s="12">
        <v>111773780.52186589</v>
      </c>
      <c r="ND35" s="37">
        <f t="shared" si="60"/>
        <v>209381991.74635568</v>
      </c>
      <c r="NE35" s="53"/>
      <c r="NF35" s="14" t="s">
        <v>10</v>
      </c>
      <c r="NG35" s="12" t="s">
        <v>38</v>
      </c>
      <c r="NH35" s="12">
        <v>97795547.667638481</v>
      </c>
      <c r="NI35" s="12">
        <v>123159525.59766763</v>
      </c>
      <c r="NJ35" s="37">
        <f t="shared" si="61"/>
        <v>220955073.26530612</v>
      </c>
      <c r="NK35" s="53"/>
      <c r="NL35" s="14" t="s">
        <v>10</v>
      </c>
      <c r="NM35" s="12" t="s">
        <v>38</v>
      </c>
      <c r="NN35" s="12">
        <v>98130782.361516029</v>
      </c>
      <c r="NO35" s="12">
        <v>122953100.4548105</v>
      </c>
      <c r="NP35" s="37">
        <f t="shared" si="62"/>
        <v>221083882.81632653</v>
      </c>
      <c r="NQ35" s="33"/>
      <c r="NR35" s="14" t="s">
        <v>10</v>
      </c>
      <c r="NS35" s="12" t="s">
        <v>38</v>
      </c>
      <c r="NT35" s="12">
        <v>98534423.469387755</v>
      </c>
      <c r="NU35" s="12">
        <v>120083641.48979592</v>
      </c>
      <c r="NV35" s="37">
        <f t="shared" si="63"/>
        <v>218618064.95918369</v>
      </c>
      <c r="NW35" s="53"/>
      <c r="NX35" s="14" t="s">
        <v>10</v>
      </c>
      <c r="NY35" s="12" t="s">
        <v>38</v>
      </c>
      <c r="NZ35" s="12">
        <v>98820230.029154509</v>
      </c>
      <c r="OA35" s="12">
        <v>120601416.32653059</v>
      </c>
      <c r="OB35" s="37">
        <f t="shared" si="64"/>
        <v>219421646.35568511</v>
      </c>
      <c r="OC35" s="53"/>
      <c r="OD35" s="14" t="s">
        <v>10</v>
      </c>
      <c r="OE35" s="12" t="s">
        <v>38</v>
      </c>
      <c r="OF35" s="12">
        <v>99126412.536443144</v>
      </c>
      <c r="OG35" s="12">
        <v>116440899.58892128</v>
      </c>
      <c r="OH35" s="37">
        <f t="shared" si="65"/>
        <v>215567312.12536442</v>
      </c>
      <c r="OI35" s="53"/>
      <c r="OJ35" s="14" t="s">
        <v>10</v>
      </c>
      <c r="OK35" s="12" t="s">
        <v>38</v>
      </c>
      <c r="OL35" s="12">
        <v>99434204.810495615</v>
      </c>
      <c r="OM35" s="12">
        <v>115101701.40816326</v>
      </c>
      <c r="ON35" s="37">
        <f t="shared" si="66"/>
        <v>214535906.21865886</v>
      </c>
      <c r="OO35" s="53"/>
      <c r="OP35" s="14" t="s">
        <v>10</v>
      </c>
      <c r="OQ35" s="12" t="s">
        <v>38</v>
      </c>
      <c r="OR35" s="12">
        <v>99673449.562682211</v>
      </c>
      <c r="OS35" s="12">
        <v>113978523.53061223</v>
      </c>
      <c r="OT35" s="37">
        <f t="shared" si="67"/>
        <v>213651973.09329444</v>
      </c>
      <c r="OU35" s="53"/>
      <c r="OV35" s="14" t="s">
        <v>10</v>
      </c>
      <c r="OW35" s="12" t="s">
        <v>38</v>
      </c>
      <c r="OX35" s="12">
        <v>99921733.381924197</v>
      </c>
      <c r="OY35" s="12">
        <v>112259970.27988338</v>
      </c>
      <c r="OZ35" s="37">
        <f t="shared" si="68"/>
        <v>212181703.6618076</v>
      </c>
      <c r="PA35" s="53"/>
      <c r="PB35" s="14" t="s">
        <v>10</v>
      </c>
      <c r="PC35" s="12" t="s">
        <v>38</v>
      </c>
      <c r="PD35" s="12">
        <v>100203974.6355685</v>
      </c>
      <c r="PE35" s="12">
        <v>110541263.52478133</v>
      </c>
      <c r="PF35" s="37">
        <f t="shared" si="69"/>
        <v>210745238.16034985</v>
      </c>
      <c r="PG35" s="53"/>
      <c r="PH35" s="14" t="s">
        <v>10</v>
      </c>
      <c r="PI35" s="12" t="s">
        <v>38</v>
      </c>
      <c r="PJ35" s="12">
        <v>100496863.11953352</v>
      </c>
      <c r="PK35" s="12">
        <v>111796864.00874636</v>
      </c>
      <c r="PL35" s="37">
        <f t="shared" si="70"/>
        <v>212293727.12827986</v>
      </c>
      <c r="PM35" s="53"/>
      <c r="PN35" s="14" t="s">
        <v>10</v>
      </c>
      <c r="PO35" s="12" t="s">
        <v>38</v>
      </c>
      <c r="PP35" s="12">
        <v>100746636.88046646</v>
      </c>
      <c r="PQ35" s="12">
        <v>115502057.85714287</v>
      </c>
      <c r="PR35" s="37">
        <f t="shared" si="71"/>
        <v>216248694.73760933</v>
      </c>
      <c r="PS35" s="53"/>
      <c r="PT35" s="14" t="s">
        <v>10</v>
      </c>
      <c r="PU35" s="12" t="s">
        <v>38</v>
      </c>
      <c r="PV35" s="12">
        <v>101300659.91253644</v>
      </c>
      <c r="PW35" s="12">
        <v>117712294.07580175</v>
      </c>
      <c r="PX35" s="37">
        <f t="shared" si="72"/>
        <v>219012953.98833817</v>
      </c>
      <c r="PY35" s="53"/>
      <c r="PZ35" s="14" t="s">
        <v>10</v>
      </c>
      <c r="QA35" s="12" t="s">
        <v>38</v>
      </c>
      <c r="QB35" s="12">
        <v>101534607.43440233</v>
      </c>
      <c r="QC35" s="12">
        <v>120334126.0116618</v>
      </c>
      <c r="QD35" s="37">
        <f t="shared" si="73"/>
        <v>221868733.44606411</v>
      </c>
      <c r="QE35" s="53"/>
      <c r="QF35" s="14" t="s">
        <v>10</v>
      </c>
      <c r="QG35" s="12" t="s">
        <v>38</v>
      </c>
      <c r="QH35" s="12">
        <v>101930635.56851313</v>
      </c>
      <c r="QI35" s="12">
        <v>120440200.55976677</v>
      </c>
      <c r="QJ35" s="37">
        <f t="shared" si="74"/>
        <v>222370836.12827989</v>
      </c>
      <c r="QK35" s="53"/>
      <c r="QL35" s="14" t="s">
        <v>10</v>
      </c>
      <c r="QM35" s="12" t="s">
        <v>38</v>
      </c>
      <c r="QN35" s="12">
        <v>102188612.53644314</v>
      </c>
      <c r="QO35" s="12">
        <v>126523444.93877551</v>
      </c>
      <c r="QP35" s="37">
        <f t="shared" si="75"/>
        <v>228712057.47521865</v>
      </c>
      <c r="QQ35" s="53"/>
      <c r="QR35" s="14" t="s">
        <v>10</v>
      </c>
      <c r="QS35" s="12" t="s">
        <v>38</v>
      </c>
      <c r="QT35" s="12">
        <v>102410422.44897959</v>
      </c>
      <c r="QU35" s="12">
        <v>128467756.99708456</v>
      </c>
      <c r="QV35" s="37">
        <f t="shared" si="76"/>
        <v>230878179.44606414</v>
      </c>
      <c r="QW35" s="53"/>
      <c r="QX35" s="14" t="s">
        <v>10</v>
      </c>
      <c r="QY35" s="12" t="s">
        <v>38</v>
      </c>
      <c r="QZ35" s="12">
        <v>102630784.25655976</v>
      </c>
      <c r="RA35" s="12">
        <v>129301408.34693877</v>
      </c>
      <c r="RB35" s="37">
        <f t="shared" si="77"/>
        <v>231932192.60349852</v>
      </c>
      <c r="RC35" s="53"/>
      <c r="RD35" s="14" t="s">
        <v>10</v>
      </c>
      <c r="RE35" s="12" t="s">
        <v>38</v>
      </c>
      <c r="RF35" s="12">
        <v>100046522.59475219</v>
      </c>
      <c r="RG35" s="12">
        <v>127284445.37900876</v>
      </c>
      <c r="RH35" s="37">
        <f t="shared" si="78"/>
        <v>227330967.97376096</v>
      </c>
      <c r="RI35" s="53"/>
      <c r="RJ35" s="14" t="s">
        <v>10</v>
      </c>
      <c r="RK35" s="12" t="s">
        <v>38</v>
      </c>
      <c r="RL35" s="12">
        <v>100248747.95918366</v>
      </c>
      <c r="RM35" s="12">
        <v>134897575.46064141</v>
      </c>
      <c r="RN35" s="37">
        <f t="shared" si="79"/>
        <v>235146323.41982508</v>
      </c>
      <c r="RO35" s="53"/>
      <c r="RP35" s="14" t="s">
        <v>10</v>
      </c>
      <c r="RQ35" s="12" t="s">
        <v>38</v>
      </c>
      <c r="RR35" s="12">
        <v>100467889.06705539</v>
      </c>
      <c r="RS35" s="12">
        <v>132940517.60349853</v>
      </c>
      <c r="RT35" s="37">
        <f t="shared" si="80"/>
        <v>233408406.67055392</v>
      </c>
      <c r="RU35" s="53"/>
      <c r="RV35" s="14" t="s">
        <v>10</v>
      </c>
      <c r="RW35" s="12" t="s">
        <v>38</v>
      </c>
      <c r="RX35" s="12">
        <v>100556434.83965014</v>
      </c>
      <c r="RY35" s="12">
        <v>131827862.95043731</v>
      </c>
      <c r="RZ35" s="37">
        <f t="shared" si="81"/>
        <v>232384297.79008746</v>
      </c>
      <c r="SA35" s="53"/>
      <c r="SB35" s="14" t="s">
        <v>10</v>
      </c>
      <c r="SC35" s="12" t="s">
        <v>38</v>
      </c>
      <c r="SD35" s="12">
        <v>100723655.68513119</v>
      </c>
      <c r="SE35" s="12">
        <v>134351635.9329446</v>
      </c>
      <c r="SF35" s="37">
        <f t="shared" si="82"/>
        <v>235075291.61807579</v>
      </c>
      <c r="SG35" s="53"/>
      <c r="SH35" s="14" t="s">
        <v>10</v>
      </c>
      <c r="SI35" s="12" t="s">
        <v>38</v>
      </c>
      <c r="SJ35" s="12">
        <v>100874003.93586005</v>
      </c>
      <c r="SK35" s="12">
        <v>137925692.21282798</v>
      </c>
      <c r="SL35" s="37">
        <f t="shared" si="83"/>
        <v>238799696.14868802</v>
      </c>
      <c r="SM35" s="53"/>
      <c r="SN35" s="14" t="s">
        <v>10</v>
      </c>
      <c r="SO35" s="12" t="s">
        <v>38</v>
      </c>
      <c r="SP35" s="12">
        <v>101046567.49271137</v>
      </c>
      <c r="SQ35" s="12">
        <v>141064142.96501458</v>
      </c>
      <c r="SR35" s="37">
        <f t="shared" si="84"/>
        <v>242110710.45772594</v>
      </c>
      <c r="SS35" s="53"/>
      <c r="ST35" s="14" t="s">
        <v>10</v>
      </c>
      <c r="SU35" s="12" t="s">
        <v>38</v>
      </c>
      <c r="SV35" s="12">
        <v>101096619.5335277</v>
      </c>
      <c r="SW35" s="12">
        <v>137553664.4548105</v>
      </c>
      <c r="SX35" s="37">
        <f t="shared" si="85"/>
        <v>238650283.9883382</v>
      </c>
      <c r="SY35" s="53"/>
      <c r="SZ35" s="14" t="s">
        <v>10</v>
      </c>
      <c r="TA35" s="12" t="s">
        <v>38</v>
      </c>
      <c r="TB35" s="12">
        <v>101206167.78425655</v>
      </c>
      <c r="TC35" s="12">
        <v>138579257.10495624</v>
      </c>
      <c r="TD35" s="37">
        <f t="shared" si="86"/>
        <v>239785424.88921279</v>
      </c>
      <c r="TE35" s="53"/>
      <c r="TF35" s="14" t="s">
        <v>10</v>
      </c>
      <c r="TG35" s="12" t="s">
        <v>38</v>
      </c>
      <c r="TH35" s="12">
        <v>101354524.19825071</v>
      </c>
      <c r="TI35" s="12">
        <v>133640034.68804665</v>
      </c>
      <c r="TJ35" s="37">
        <f t="shared" si="87"/>
        <v>234994558.88629735</v>
      </c>
      <c r="TK35" s="53"/>
      <c r="TL35" s="14" t="s">
        <v>10</v>
      </c>
      <c r="TM35" s="12" t="s">
        <v>38</v>
      </c>
      <c r="TN35" s="12">
        <v>101514271.86588921</v>
      </c>
      <c r="TO35" s="12">
        <v>137333446.15160349</v>
      </c>
      <c r="TP35" s="37">
        <f t="shared" si="88"/>
        <v>238847718.01749271</v>
      </c>
      <c r="TQ35" s="53"/>
      <c r="TR35" s="14" t="s">
        <v>10</v>
      </c>
      <c r="TS35" s="12" t="s">
        <v>38</v>
      </c>
      <c r="TT35" s="12">
        <v>101612291.83673468</v>
      </c>
      <c r="TU35" s="12">
        <v>135759788.22157434</v>
      </c>
      <c r="TV35" s="37">
        <f t="shared" si="89"/>
        <v>237372080.05830902</v>
      </c>
      <c r="TW35" s="53"/>
      <c r="TX35" s="14" t="s">
        <v>10</v>
      </c>
      <c r="TY35" s="12" t="s">
        <v>38</v>
      </c>
      <c r="TZ35" s="12">
        <v>101762397.0845481</v>
      </c>
      <c r="UA35" s="12">
        <v>135711562.48979592</v>
      </c>
      <c r="UB35" s="37">
        <f t="shared" si="90"/>
        <v>237473959.57434404</v>
      </c>
      <c r="UC35" s="53"/>
      <c r="UD35" s="14" t="s">
        <v>10</v>
      </c>
      <c r="UE35" s="12" t="s">
        <v>38</v>
      </c>
      <c r="UF35" s="12">
        <v>101836852.75364432</v>
      </c>
      <c r="UG35" s="12">
        <v>127016882.03466472</v>
      </c>
      <c r="UH35" s="37">
        <f t="shared" si="91"/>
        <v>228853734.78830904</v>
      </c>
      <c r="UI35" s="53"/>
      <c r="UJ35" s="14" t="s">
        <v>10</v>
      </c>
      <c r="UK35" s="12" t="s">
        <v>38</v>
      </c>
      <c r="UL35" s="12">
        <v>101923406.1574344</v>
      </c>
      <c r="UM35" s="12">
        <v>120674106.25201167</v>
      </c>
      <c r="UN35" s="37">
        <f t="shared" si="92"/>
        <v>222597512.40944606</v>
      </c>
      <c r="UO35" s="53"/>
      <c r="UP35" s="14" t="s">
        <v>10</v>
      </c>
      <c r="UQ35" s="12" t="s">
        <v>38</v>
      </c>
      <c r="UR35" s="12">
        <v>102146984.60204081</v>
      </c>
      <c r="US35" s="12">
        <v>117854491.73758018</v>
      </c>
      <c r="UT35" s="37">
        <f t="shared" si="93"/>
        <v>220001476.33962101</v>
      </c>
      <c r="UU35" s="53"/>
      <c r="UV35" s="14" t="s">
        <v>10</v>
      </c>
      <c r="UW35" s="12" t="s">
        <v>38</v>
      </c>
      <c r="UX35" s="12">
        <v>102513529.40670553</v>
      </c>
      <c r="UY35" s="12">
        <v>123162634.31285714</v>
      </c>
      <c r="UZ35" s="37">
        <f t="shared" si="94"/>
        <v>225676163.71956265</v>
      </c>
      <c r="VB35" s="36" t="s">
        <v>10</v>
      </c>
      <c r="VC35" s="12" t="s">
        <v>38</v>
      </c>
      <c r="VD35" s="12">
        <v>102479035.95481049</v>
      </c>
      <c r="VE35" s="12">
        <v>129964035.14822157</v>
      </c>
      <c r="VF35" s="37">
        <f t="shared" si="95"/>
        <v>232443071.10303205</v>
      </c>
      <c r="VG35" s="53"/>
      <c r="VH35" s="14" t="s">
        <v>10</v>
      </c>
      <c r="VI35" s="12" t="s">
        <v>38</v>
      </c>
      <c r="VJ35" s="12">
        <v>102706614.37900874</v>
      </c>
      <c r="VK35" s="12">
        <v>129311496.33489797</v>
      </c>
      <c r="VL35" s="37">
        <f t="shared" si="96"/>
        <v>232018110.71390671</v>
      </c>
      <c r="VM35" s="53"/>
      <c r="VN35" s="14" t="s">
        <v>10</v>
      </c>
      <c r="VO35" s="12" t="s">
        <v>38</v>
      </c>
      <c r="VP35" s="12">
        <v>102797918.05393586</v>
      </c>
      <c r="VQ35" s="12">
        <v>124737724.95725948</v>
      </c>
      <c r="VR35" s="37">
        <f t="shared" si="97"/>
        <v>227535643.01119533</v>
      </c>
      <c r="VS35" s="53"/>
      <c r="VT35" s="14" t="s">
        <v>10</v>
      </c>
      <c r="VU35" s="12" t="s">
        <v>38</v>
      </c>
      <c r="VV35" s="12">
        <v>102998814.46938774</v>
      </c>
      <c r="VW35" s="12">
        <v>124482769.26530612</v>
      </c>
      <c r="VX35" s="37">
        <f t="shared" si="98"/>
        <v>227481583.73469386</v>
      </c>
      <c r="VY35" s="53"/>
      <c r="VZ35" s="14" t="s">
        <v>10</v>
      </c>
      <c r="WA35" s="12" t="s">
        <v>38</v>
      </c>
      <c r="WB35" s="12">
        <v>103287045.87172011</v>
      </c>
      <c r="WC35" s="12">
        <v>128996763.81017491</v>
      </c>
      <c r="WD35" s="37">
        <f t="shared" si="99"/>
        <v>232283809.68189502</v>
      </c>
      <c r="WE35" s="53"/>
      <c r="WF35" s="14" t="s">
        <v>10</v>
      </c>
      <c r="WG35" s="12" t="s">
        <v>38</v>
      </c>
      <c r="WH35" s="12">
        <v>102780989.46501458</v>
      </c>
      <c r="WI35" s="12">
        <v>132361094.84752184</v>
      </c>
      <c r="WJ35" s="37">
        <f t="shared" si="100"/>
        <v>235142084.31253642</v>
      </c>
      <c r="WK35" s="53"/>
      <c r="WL35" s="14" t="s">
        <v>10</v>
      </c>
      <c r="WM35" s="12" t="s">
        <v>38</v>
      </c>
      <c r="WN35" s="12">
        <v>103052066.2930029</v>
      </c>
      <c r="WO35" s="12">
        <v>123290329.96437317</v>
      </c>
      <c r="WP35" s="37">
        <f t="shared" si="101"/>
        <v>226342396.25737607</v>
      </c>
      <c r="WQ35" s="53"/>
      <c r="WR35" s="14" t="s">
        <v>10</v>
      </c>
      <c r="WS35" s="12" t="s">
        <v>38</v>
      </c>
      <c r="WT35" s="12">
        <v>103168573.39795917</v>
      </c>
      <c r="WU35" s="12">
        <v>121043275.67577259</v>
      </c>
      <c r="WV35" s="37">
        <f t="shared" si="102"/>
        <v>224211849.07373178</v>
      </c>
      <c r="WW35" s="53"/>
      <c r="WX35" s="14" t="s">
        <v>10</v>
      </c>
      <c r="WY35" s="12" t="s">
        <v>38</v>
      </c>
      <c r="WZ35" s="12">
        <v>103341957.05976677</v>
      </c>
      <c r="XA35" s="12">
        <v>120506335.19137025</v>
      </c>
      <c r="XB35" s="37">
        <f t="shared" si="103"/>
        <v>223848292.25113702</v>
      </c>
      <c r="XC35" s="53"/>
      <c r="XD35" s="14" t="s">
        <v>10</v>
      </c>
      <c r="XE35" s="12" t="s">
        <v>38</v>
      </c>
      <c r="XF35" s="12">
        <v>103541299.66180757</v>
      </c>
      <c r="XG35" s="12">
        <v>118185134.0284548</v>
      </c>
      <c r="XH35" s="37">
        <f t="shared" si="104"/>
        <v>221726433.69026238</v>
      </c>
      <c r="XI35" s="53"/>
      <c r="XJ35" s="14" t="s">
        <v>10</v>
      </c>
      <c r="XK35" s="12" t="s">
        <v>38</v>
      </c>
      <c r="XL35" s="12">
        <v>103733745.63411078</v>
      </c>
      <c r="XM35" s="12">
        <v>116141886.11408164</v>
      </c>
      <c r="XN35" s="37">
        <f t="shared" si="105"/>
        <v>219875631.74819243</v>
      </c>
      <c r="XO35" s="53"/>
      <c r="XP35" s="14" t="s">
        <v>10</v>
      </c>
      <c r="XQ35" s="12" t="s">
        <v>38</v>
      </c>
      <c r="XR35" s="12">
        <v>104014537.20116618</v>
      </c>
      <c r="XS35" s="12">
        <v>113992944.24411076</v>
      </c>
      <c r="XT35" s="37">
        <f t="shared" si="106"/>
        <v>218007481.44527695</v>
      </c>
      <c r="XU35" s="53"/>
      <c r="XV35" s="14" t="s">
        <v>10</v>
      </c>
      <c r="XW35" s="12" t="s">
        <v>38</v>
      </c>
      <c r="XX35" s="12">
        <v>104297994.01020408</v>
      </c>
      <c r="XY35" s="12">
        <v>116740803.35489796</v>
      </c>
      <c r="XZ35" s="37">
        <f t="shared" si="107"/>
        <v>221038797.36510205</v>
      </c>
      <c r="YA35" s="53"/>
      <c r="YB35" s="14" t="s">
        <v>10</v>
      </c>
      <c r="YC35" s="12" t="s">
        <v>38</v>
      </c>
      <c r="YD35" s="12">
        <v>104524467.06122449</v>
      </c>
      <c r="YE35" s="12">
        <v>116973829.65346938</v>
      </c>
      <c r="YF35" s="37">
        <f t="shared" si="108"/>
        <v>221498296.71469387</v>
      </c>
      <c r="YG35" s="53"/>
      <c r="YH35" s="14" t="s">
        <v>10</v>
      </c>
      <c r="YI35" s="12" t="s">
        <v>38</v>
      </c>
      <c r="YJ35" s="12">
        <v>104409415.68950437</v>
      </c>
      <c r="YK35" s="12">
        <v>119555151.09338191</v>
      </c>
      <c r="YL35" s="37">
        <f t="shared" si="109"/>
        <v>223964566.78288627</v>
      </c>
      <c r="YM35" s="53"/>
      <c r="YN35" s="14" t="s">
        <v>10</v>
      </c>
      <c r="YO35" s="12" t="s">
        <v>38</v>
      </c>
      <c r="YP35" s="12">
        <v>90045932.287172019</v>
      </c>
      <c r="YQ35" s="12">
        <v>121731731.23641399</v>
      </c>
      <c r="YR35" s="37">
        <f t="shared" si="110"/>
        <v>211777663.523586</v>
      </c>
      <c r="YS35" s="53"/>
      <c r="YT35" s="14" t="s">
        <v>10</v>
      </c>
      <c r="YU35" s="12" t="s">
        <v>38</v>
      </c>
      <c r="YV35" s="12">
        <v>104875596.58892128</v>
      </c>
      <c r="YW35" s="12">
        <v>137082077.76061225</v>
      </c>
      <c r="YX35" s="37">
        <f t="shared" si="111"/>
        <v>241957674.34953353</v>
      </c>
      <c r="YY35" s="53"/>
      <c r="YZ35" s="14" t="s">
        <v>10</v>
      </c>
      <c r="ZA35" s="12" t="s">
        <v>38</v>
      </c>
      <c r="ZB35" s="12">
        <v>105049689.82361516</v>
      </c>
      <c r="ZC35" s="12">
        <v>227180711.32381925</v>
      </c>
      <c r="ZD35" s="37">
        <f t="shared" si="112"/>
        <v>332230401.14743441</v>
      </c>
      <c r="ZE35" s="53"/>
      <c r="ZF35" s="14" t="s">
        <v>10</v>
      </c>
      <c r="ZG35" s="12" t="s">
        <v>38</v>
      </c>
      <c r="ZH35" s="12">
        <v>105225306.33527696</v>
      </c>
      <c r="ZI35" s="12">
        <v>115359361.12603498</v>
      </c>
      <c r="ZJ35" s="37">
        <f t="shared" si="113"/>
        <v>220584667.46131194</v>
      </c>
      <c r="ZK35" s="53"/>
      <c r="ZL35" s="14" t="s">
        <v>10</v>
      </c>
      <c r="ZM35" s="12" t="s">
        <v>38</v>
      </c>
      <c r="ZN35" s="12">
        <v>105445359.98979592</v>
      </c>
      <c r="ZO35" s="12">
        <v>107253621.78787172</v>
      </c>
      <c r="ZP35" s="37">
        <f t="shared" si="114"/>
        <v>212698981.77766764</v>
      </c>
      <c r="ZQ35" s="53"/>
      <c r="ZR35" s="14" t="s">
        <v>10</v>
      </c>
      <c r="ZS35" s="12" t="s">
        <v>38</v>
      </c>
      <c r="ZT35" s="12">
        <v>104585521.40233237</v>
      </c>
      <c r="ZU35" s="12">
        <v>106170681.82489796</v>
      </c>
      <c r="ZV35" s="37">
        <f t="shared" si="115"/>
        <v>210756203.22723031</v>
      </c>
      <c r="ZW35" s="53"/>
      <c r="ZX35" s="14" t="s">
        <v>10</v>
      </c>
      <c r="ZY35" s="12" t="s">
        <v>38</v>
      </c>
      <c r="ZZ35" s="12">
        <v>104818295.46355684</v>
      </c>
      <c r="AAA35" s="12">
        <v>100735358.89064139</v>
      </c>
      <c r="AAB35" s="37">
        <f t="shared" si="116"/>
        <v>205553654.35419822</v>
      </c>
      <c r="AAC35" s="53"/>
      <c r="AAD35" s="14" t="s">
        <v>10</v>
      </c>
      <c r="AAE35" s="12" t="s">
        <v>38</v>
      </c>
      <c r="AAF35" s="12">
        <v>104960858.31632653</v>
      </c>
      <c r="AAG35" s="12">
        <v>100936424.4251895</v>
      </c>
      <c r="AAH35" s="37">
        <f t="shared" si="117"/>
        <v>205897282.74151602</v>
      </c>
      <c r="AAI35" s="53"/>
      <c r="AAJ35" s="14" t="s">
        <v>10</v>
      </c>
      <c r="AAK35" s="12" t="s">
        <v>38</v>
      </c>
      <c r="AAL35" s="12">
        <v>58272232.27259475</v>
      </c>
      <c r="AAM35" s="12">
        <v>101271395.8297376</v>
      </c>
      <c r="AAN35" s="37">
        <f t="shared" si="118"/>
        <v>159543628.10233235</v>
      </c>
      <c r="AAO35" s="53"/>
      <c r="AAP35" s="14" t="s">
        <v>10</v>
      </c>
      <c r="AAQ35" s="12" t="s">
        <v>38</v>
      </c>
      <c r="AAR35" s="12">
        <v>58296789.527696796</v>
      </c>
      <c r="AAS35" s="12">
        <v>100614486.57478133</v>
      </c>
      <c r="AAT35" s="37">
        <f t="shared" si="119"/>
        <v>158911276.10247812</v>
      </c>
      <c r="AAU35" s="53"/>
      <c r="AAV35" s="14" t="s">
        <v>10</v>
      </c>
      <c r="AAW35" s="12" t="s">
        <v>38</v>
      </c>
      <c r="AAX35" s="12">
        <v>76723710.79591836</v>
      </c>
      <c r="AAY35" s="12">
        <v>100040224.23997083</v>
      </c>
      <c r="AAZ35" s="37">
        <f t="shared" si="120"/>
        <v>176763935.03588921</v>
      </c>
      <c r="ABA35" s="53"/>
      <c r="ABB35" s="14" t="s">
        <v>10</v>
      </c>
      <c r="ABC35" s="12" t="s">
        <v>38</v>
      </c>
      <c r="ABD35" s="12">
        <v>57985322.979591832</v>
      </c>
      <c r="ABE35" s="12">
        <v>99960399.118571416</v>
      </c>
      <c r="ABF35" s="37">
        <f t="shared" si="121"/>
        <v>157945722.09816325</v>
      </c>
      <c r="ABG35" s="53"/>
      <c r="ABH35" s="14" t="s">
        <v>10</v>
      </c>
      <c r="ABI35" s="12" t="s">
        <v>38</v>
      </c>
      <c r="ABJ35" s="12">
        <v>57613901.922740519</v>
      </c>
      <c r="ABK35" s="12">
        <v>99570583.419358596</v>
      </c>
      <c r="ABL35" s="37">
        <f t="shared" si="122"/>
        <v>157184485.34209913</v>
      </c>
      <c r="ABM35" s="53"/>
      <c r="ABN35" s="14" t="s">
        <v>10</v>
      </c>
      <c r="ABO35" s="12" t="s">
        <v>38</v>
      </c>
      <c r="ABP35" s="12">
        <v>57571751.148688041</v>
      </c>
      <c r="ABQ35" s="12">
        <v>99319294.839795932</v>
      </c>
      <c r="ABR35" s="37">
        <f t="shared" si="123"/>
        <v>156891045.98848397</v>
      </c>
      <c r="ABS35" s="53"/>
      <c r="ABT35" s="14" t="s">
        <v>10</v>
      </c>
      <c r="ABU35" s="12" t="s">
        <v>38</v>
      </c>
      <c r="ABV35" s="12">
        <v>57039965.04227405</v>
      </c>
      <c r="ABW35" s="12">
        <v>98898953.180291533</v>
      </c>
      <c r="ABX35" s="37">
        <f t="shared" si="124"/>
        <v>155938918.22256559</v>
      </c>
      <c r="ABY35" s="53"/>
      <c r="ABZ35" s="14" t="s">
        <v>10</v>
      </c>
      <c r="ACA35" s="12" t="s">
        <v>38</v>
      </c>
      <c r="ACB35" s="12">
        <v>56910781.67346938</v>
      </c>
      <c r="ACC35" s="12">
        <v>98629196.026443139</v>
      </c>
      <c r="ACD35" s="37">
        <f t="shared" si="125"/>
        <v>155539977.69991252</v>
      </c>
      <c r="ACE35" s="53"/>
      <c r="ACF35" s="14" t="s">
        <v>10</v>
      </c>
      <c r="ACG35" s="12" t="s">
        <v>38</v>
      </c>
      <c r="ACH35" s="12">
        <v>57322716.501457721</v>
      </c>
      <c r="ACI35" s="12">
        <v>96101456.726793006</v>
      </c>
      <c r="ACJ35" s="37">
        <f t="shared" si="126"/>
        <v>153424173.22825074</v>
      </c>
      <c r="ACK35" s="53"/>
      <c r="ACL35" s="14" t="s">
        <v>10</v>
      </c>
      <c r="ACM35" s="12" t="s">
        <v>38</v>
      </c>
      <c r="ACN35" s="12">
        <v>57250772.85568513</v>
      </c>
      <c r="ACO35" s="12">
        <v>96696503.610029161</v>
      </c>
      <c r="ACP35" s="37">
        <f t="shared" si="127"/>
        <v>153947276.46571428</v>
      </c>
      <c r="ACQ35" s="53"/>
      <c r="ACR35" s="14" t="s">
        <v>10</v>
      </c>
      <c r="ACS35" s="12" t="s">
        <v>38</v>
      </c>
      <c r="ACT35" s="12">
        <v>56892751.881924197</v>
      </c>
      <c r="ACU35" s="12">
        <v>95463156.616326541</v>
      </c>
      <c r="ACV35" s="37">
        <f t="shared" si="128"/>
        <v>152355908.49825072</v>
      </c>
      <c r="ACW35" s="53"/>
      <c r="ACX35" s="14" t="s">
        <v>10</v>
      </c>
      <c r="ACY35" s="12" t="s">
        <v>38</v>
      </c>
      <c r="ACZ35" s="12">
        <v>56532883.516034983</v>
      </c>
      <c r="ADA35" s="12">
        <v>95740664.717551008</v>
      </c>
      <c r="ADB35" s="37">
        <f t="shared" si="129"/>
        <v>152273548.23358598</v>
      </c>
      <c r="ADC35" s="53"/>
      <c r="ADD35" s="14" t="s">
        <v>10</v>
      </c>
      <c r="ADE35" s="12" t="s">
        <v>38</v>
      </c>
      <c r="ADF35" s="12">
        <v>54176028.239067055</v>
      </c>
      <c r="ADG35" s="12">
        <v>95672876.481049553</v>
      </c>
      <c r="ADH35" s="37">
        <f t="shared" si="130"/>
        <v>149848904.72011662</v>
      </c>
      <c r="ADI35" s="53"/>
      <c r="ADJ35" s="14" t="s">
        <v>10</v>
      </c>
      <c r="ADK35" s="12" t="s">
        <v>38</v>
      </c>
      <c r="ADL35" s="12">
        <v>54499055.546647228</v>
      </c>
      <c r="ADM35" s="12">
        <v>96634499.931778431</v>
      </c>
      <c r="ADN35" s="37">
        <f t="shared" si="131"/>
        <v>151133555.47842565</v>
      </c>
      <c r="ADO35" s="53"/>
      <c r="ADP35" s="14" t="s">
        <v>10</v>
      </c>
      <c r="ADQ35" s="12" t="s">
        <v>38</v>
      </c>
      <c r="ADR35" s="12">
        <v>54427539.389212824</v>
      </c>
      <c r="ADS35" s="12">
        <v>91919250.756822154</v>
      </c>
      <c r="ADT35" s="37">
        <f t="shared" si="132"/>
        <v>146346790.14603499</v>
      </c>
      <c r="ADU35" s="53"/>
      <c r="ADV35" s="14" t="s">
        <v>10</v>
      </c>
      <c r="ADW35" s="12" t="s">
        <v>38</v>
      </c>
      <c r="ADX35" s="12">
        <v>54590333.998542272</v>
      </c>
      <c r="ADY35" s="12">
        <v>79075088.396122441</v>
      </c>
      <c r="ADZ35" s="37">
        <f t="shared" si="133"/>
        <v>133665422.3946647</v>
      </c>
      <c r="AEA35" s="53"/>
      <c r="AEB35" s="14" t="s">
        <v>10</v>
      </c>
      <c r="AEC35" s="12" t="s">
        <v>38</v>
      </c>
      <c r="AED35" s="12">
        <v>54971367.241982497</v>
      </c>
      <c r="AEE35" s="12">
        <v>94285343.709970832</v>
      </c>
      <c r="AEF35" s="37">
        <f t="shared" si="134"/>
        <v>149256710.95195332</v>
      </c>
      <c r="AEG35" s="53"/>
      <c r="AEH35" s="14" t="s">
        <v>10</v>
      </c>
      <c r="AEI35" s="12" t="s">
        <v>38</v>
      </c>
      <c r="AEJ35" s="12">
        <v>55111818.811953351</v>
      </c>
      <c r="AEK35" s="12">
        <v>94594344.862069964</v>
      </c>
      <c r="AEL35" s="37">
        <f t="shared" si="135"/>
        <v>149706163.67402333</v>
      </c>
      <c r="AEM35" s="53"/>
      <c r="AEN35" s="14" t="s">
        <v>10</v>
      </c>
      <c r="AEO35" s="12" t="s">
        <v>38</v>
      </c>
      <c r="AEP35" s="12">
        <v>55264157.720116615</v>
      </c>
      <c r="AEQ35" s="12">
        <v>89867473.396064132</v>
      </c>
      <c r="AER35" s="37">
        <f t="shared" si="136"/>
        <v>145131631.11618075</v>
      </c>
      <c r="AES35" s="53"/>
      <c r="AET35" s="14" t="s">
        <v>10</v>
      </c>
      <c r="AEU35" s="12" t="s">
        <v>38</v>
      </c>
      <c r="AEV35" s="12">
        <v>54997069.036443144</v>
      </c>
      <c r="AEW35" s="12">
        <v>86238867.328163266</v>
      </c>
      <c r="AEX35" s="37">
        <f t="shared" si="137"/>
        <v>141235936.36460641</v>
      </c>
      <c r="AEY35" s="53"/>
      <c r="AEZ35" s="14" t="s">
        <v>10</v>
      </c>
      <c r="AFA35" s="12" t="s">
        <v>38</v>
      </c>
      <c r="AFB35" s="12">
        <v>0</v>
      </c>
      <c r="AFC35" s="12">
        <v>85380594.080612242</v>
      </c>
      <c r="AFD35" s="37">
        <f t="shared" si="138"/>
        <v>85380594.080612242</v>
      </c>
      <c r="AFE35" s="53"/>
      <c r="AFF35" s="14" t="s">
        <v>10</v>
      </c>
      <c r="AFG35" s="12" t="s">
        <v>38</v>
      </c>
      <c r="AFH35" s="12">
        <v>0</v>
      </c>
      <c r="AFI35" s="12">
        <v>82215415.155072883</v>
      </c>
      <c r="AFJ35" s="37">
        <f t="shared" si="139"/>
        <v>82215415.155072883</v>
      </c>
      <c r="AFK35" s="53"/>
      <c r="AFL35" s="14" t="s">
        <v>10</v>
      </c>
      <c r="AFM35" s="12" t="s">
        <v>38</v>
      </c>
      <c r="AFN35" s="12">
        <v>0</v>
      </c>
      <c r="AFO35" s="12">
        <v>83276985.005422741</v>
      </c>
      <c r="AFP35" s="37">
        <v>83276985.005422741</v>
      </c>
      <c r="AFQ35" s="53"/>
      <c r="AFR35" s="14" t="s">
        <v>10</v>
      </c>
      <c r="AFS35" s="12" t="s">
        <v>38</v>
      </c>
      <c r="AFT35" s="12">
        <v>0</v>
      </c>
      <c r="AFU35" s="12">
        <v>80968814.167492718</v>
      </c>
      <c r="AFV35" s="37">
        <v>80968814.167492718</v>
      </c>
      <c r="AFW35" s="53"/>
      <c r="AFX35" s="14" t="s">
        <v>10</v>
      </c>
      <c r="AFY35" s="12" t="s">
        <v>38</v>
      </c>
      <c r="AFZ35" s="12">
        <v>0</v>
      </c>
      <c r="AGA35" s="12">
        <v>83522183.23244898</v>
      </c>
      <c r="AGB35" s="37">
        <v>83522183.23244898</v>
      </c>
      <c r="AGC35" s="53"/>
      <c r="AGD35" s="14" t="s">
        <v>10</v>
      </c>
      <c r="AGE35" s="12" t="s">
        <v>38</v>
      </c>
      <c r="AGF35" s="12">
        <v>0</v>
      </c>
      <c r="AGG35" s="12">
        <v>86677710.132069975</v>
      </c>
      <c r="AGH35" s="37">
        <v>86677710.132069975</v>
      </c>
      <c r="AGI35" s="53"/>
      <c r="AGJ35" s="14" t="s">
        <v>10</v>
      </c>
      <c r="AGK35" s="12" t="s">
        <v>38</v>
      </c>
      <c r="AGL35" s="12">
        <v>0</v>
      </c>
      <c r="AGM35" s="12">
        <v>86652940.996180758</v>
      </c>
      <c r="AGN35" s="37">
        <v>86652940.996180758</v>
      </c>
      <c r="AGO35" s="53"/>
      <c r="AGP35" s="14" t="s">
        <v>10</v>
      </c>
      <c r="AGQ35" s="12" t="s">
        <v>38</v>
      </c>
      <c r="AGR35" s="12">
        <v>0</v>
      </c>
      <c r="AGS35" s="12">
        <v>85879233.721311942</v>
      </c>
      <c r="AGT35" s="37">
        <v>85879233.721311942</v>
      </c>
      <c r="AGU35" s="53"/>
      <c r="AGV35" s="14" t="s">
        <v>10</v>
      </c>
      <c r="AGW35" s="12" t="s">
        <v>38</v>
      </c>
      <c r="AGX35" s="12">
        <v>0</v>
      </c>
      <c r="AGY35" s="12">
        <v>83794174.022186577</v>
      </c>
      <c r="AGZ35" s="37">
        <v>83794174.022186577</v>
      </c>
      <c r="AHA35" s="63"/>
      <c r="AHB35" s="14" t="s">
        <v>10</v>
      </c>
      <c r="AHC35" s="12" t="s">
        <v>38</v>
      </c>
      <c r="AHD35" s="12">
        <v>0</v>
      </c>
      <c r="AHE35" s="12">
        <v>91385954.252011657</v>
      </c>
      <c r="AHF35" s="37">
        <v>91385954.252011657</v>
      </c>
      <c r="AHG35" s="53"/>
      <c r="AHH35" s="14" t="s">
        <v>10</v>
      </c>
      <c r="AHI35" s="12" t="s">
        <v>38</v>
      </c>
      <c r="AHJ35" s="12">
        <v>0</v>
      </c>
      <c r="AHK35" s="12">
        <v>98870788.974781334</v>
      </c>
      <c r="AHL35" s="37">
        <v>98870788.974781334</v>
      </c>
      <c r="AHM35" s="63"/>
      <c r="AHN35" s="14" t="s">
        <v>10</v>
      </c>
      <c r="AHO35" s="12" t="s">
        <v>38</v>
      </c>
      <c r="AHP35" s="12">
        <v>0</v>
      </c>
      <c r="AHQ35" s="12">
        <v>100303452.93489796</v>
      </c>
      <c r="AHR35" s="37">
        <v>100303452.93489796</v>
      </c>
      <c r="AHS35" s="53"/>
      <c r="AHT35" s="14" t="s">
        <v>10</v>
      </c>
      <c r="AHU35" s="12" t="s">
        <v>38</v>
      </c>
      <c r="AHV35" s="12">
        <v>0</v>
      </c>
      <c r="AHW35" s="12">
        <v>101079827.26239067</v>
      </c>
      <c r="AHX35" s="37">
        <v>101079827.26239067</v>
      </c>
      <c r="AHY35" s="53"/>
      <c r="AHZ35" s="14" t="s">
        <v>10</v>
      </c>
      <c r="AIA35" s="12" t="s">
        <v>38</v>
      </c>
      <c r="AIB35" s="12">
        <v>0</v>
      </c>
      <c r="AIC35" s="12">
        <v>102236042.32988338</v>
      </c>
      <c r="AID35" s="37">
        <v>102236042.32988338</v>
      </c>
      <c r="AIE35" s="53"/>
      <c r="AIF35" s="14" t="s">
        <v>10</v>
      </c>
      <c r="AIG35" s="12" t="s">
        <v>38</v>
      </c>
      <c r="AIH35" s="12">
        <v>0</v>
      </c>
      <c r="AII35" s="12">
        <v>110168354.31798834</v>
      </c>
      <c r="AIJ35" s="37">
        <v>110168354.31798834</v>
      </c>
      <c r="AIK35" s="53"/>
      <c r="AIL35" s="14" t="s">
        <v>10</v>
      </c>
      <c r="AIM35" s="12" t="s">
        <v>38</v>
      </c>
      <c r="AIN35" s="12">
        <v>0</v>
      </c>
      <c r="AIO35" s="12">
        <v>111180820.43335277</v>
      </c>
      <c r="AIP35" s="37">
        <v>111180820.43335277</v>
      </c>
      <c r="AIQ35" s="53"/>
      <c r="AIR35" s="14" t="s">
        <v>10</v>
      </c>
      <c r="AIS35" s="12" t="s">
        <v>38</v>
      </c>
      <c r="AIT35" s="12">
        <v>0</v>
      </c>
      <c r="AIU35" s="12">
        <v>109608232.45874636</v>
      </c>
      <c r="AIV35" s="37">
        <v>109608232.45874636</v>
      </c>
      <c r="AIW35" s="53"/>
      <c r="AIX35" s="14" t="s">
        <v>10</v>
      </c>
      <c r="AIY35" s="12" t="s">
        <v>38</v>
      </c>
      <c r="AIZ35" s="12">
        <v>0</v>
      </c>
      <c r="AJA35" s="12">
        <v>107008887.27230321</v>
      </c>
      <c r="AJB35" s="37">
        <v>107008887.27230321</v>
      </c>
      <c r="AJC35" s="53"/>
      <c r="AJD35" s="14" t="s">
        <v>10</v>
      </c>
      <c r="AJE35" s="12" t="s">
        <v>38</v>
      </c>
      <c r="AJF35" s="12">
        <v>0</v>
      </c>
      <c r="AJG35" s="12">
        <v>107232483.61495626</v>
      </c>
      <c r="AJH35" s="37">
        <v>107232483.61495626</v>
      </c>
      <c r="AJI35" s="53"/>
      <c r="AJJ35" s="14" t="s">
        <v>10</v>
      </c>
      <c r="AJK35" s="12" t="s">
        <v>38</v>
      </c>
      <c r="AJL35" s="12">
        <v>0</v>
      </c>
      <c r="AJM35" s="12">
        <v>101693272.06988338</v>
      </c>
      <c r="AJN35" s="37">
        <v>101693272.06988338</v>
      </c>
      <c r="AJO35" s="53"/>
      <c r="AJP35" s="14" t="s">
        <v>10</v>
      </c>
      <c r="AJQ35" s="12" t="s">
        <v>38</v>
      </c>
      <c r="AJR35" s="12">
        <v>0</v>
      </c>
      <c r="AJS35" s="12">
        <v>104253248.84854229</v>
      </c>
      <c r="AJT35" s="37">
        <v>104253248.84854229</v>
      </c>
      <c r="AJU35" s="33"/>
      <c r="AJV35" s="14" t="s">
        <v>4</v>
      </c>
      <c r="AJW35" s="12" t="s">
        <v>32</v>
      </c>
      <c r="AJX35" s="12">
        <v>507609066.50145769</v>
      </c>
      <c r="AJY35" s="12">
        <v>0</v>
      </c>
      <c r="AJZ35" s="37">
        <v>507609066.50145769</v>
      </c>
      <c r="AKA35" s="53"/>
      <c r="AKB35" s="14" t="s">
        <v>4</v>
      </c>
      <c r="AKC35" s="12" t="s">
        <v>32</v>
      </c>
      <c r="AKD35" s="12">
        <v>506870338.26530606</v>
      </c>
      <c r="AKE35" s="12">
        <v>0</v>
      </c>
      <c r="AKF35" s="37">
        <v>506870338.26530606</v>
      </c>
      <c r="AKG35" s="63"/>
      <c r="AKH35" s="14" t="s">
        <v>4</v>
      </c>
      <c r="AKI35" s="12" t="s">
        <v>32</v>
      </c>
      <c r="AKJ35" s="12">
        <v>506973200.95626819</v>
      </c>
      <c r="AKK35" s="12">
        <v>0</v>
      </c>
      <c r="AKL35" s="37">
        <v>506973200.95626819</v>
      </c>
      <c r="AKM35" s="63"/>
      <c r="AKN35" s="14" t="s">
        <v>4</v>
      </c>
      <c r="AKO35" s="12" t="s">
        <v>32</v>
      </c>
      <c r="AKP35" s="12">
        <v>512271434.6618076</v>
      </c>
      <c r="AKQ35" s="12">
        <v>0</v>
      </c>
      <c r="AKR35" s="37">
        <v>512271434.6618076</v>
      </c>
      <c r="AKS35" s="63"/>
      <c r="AKT35" s="14" t="s">
        <v>4</v>
      </c>
      <c r="AKU35" s="12" t="s">
        <v>32</v>
      </c>
      <c r="AKV35" s="12">
        <v>516180210.73469388</v>
      </c>
      <c r="AKW35" s="12">
        <v>0</v>
      </c>
      <c r="AKX35" s="37">
        <v>516180210.73469388</v>
      </c>
      <c r="AKY35" s="87"/>
      <c r="AKZ35" s="14" t="s">
        <v>4</v>
      </c>
      <c r="ALA35" s="12" t="s">
        <v>32</v>
      </c>
      <c r="ALB35" s="12">
        <v>517973564.43731773</v>
      </c>
      <c r="ALC35" s="12">
        <v>0</v>
      </c>
      <c r="ALD35" s="37">
        <v>516180210.73469388</v>
      </c>
      <c r="ALE35" s="53"/>
      <c r="ALF35" s="14" t="s">
        <v>4</v>
      </c>
      <c r="ALG35" s="12" t="s">
        <v>32</v>
      </c>
      <c r="ALH35" s="12">
        <v>528095689.17055392</v>
      </c>
      <c r="ALI35" s="12">
        <v>0</v>
      </c>
      <c r="ALJ35" s="37">
        <v>528095689.17055392</v>
      </c>
      <c r="ALK35" s="53"/>
      <c r="ALL35" s="14" t="s">
        <v>4</v>
      </c>
      <c r="ALM35" s="12" t="s">
        <v>32</v>
      </c>
      <c r="ALN35" s="12">
        <v>529929611.93440229</v>
      </c>
      <c r="ALO35" s="12">
        <v>0</v>
      </c>
      <c r="ALP35" s="37">
        <v>529929611.93440229</v>
      </c>
      <c r="ALQ35" s="53"/>
      <c r="ALR35" s="14" t="s">
        <v>4</v>
      </c>
      <c r="ALS35" s="12" t="s">
        <v>32</v>
      </c>
      <c r="ALT35" s="12">
        <v>531046067.27259469</v>
      </c>
      <c r="ALU35" s="12">
        <v>0</v>
      </c>
      <c r="ALV35" s="37">
        <v>531046067.27259469</v>
      </c>
      <c r="ALW35" s="53"/>
      <c r="ALX35" s="14" t="s">
        <v>4</v>
      </c>
      <c r="ALY35" s="12" t="s">
        <v>32</v>
      </c>
      <c r="ALZ35" s="12">
        <v>533190174.5189504</v>
      </c>
      <c r="AMA35" s="12">
        <v>0</v>
      </c>
      <c r="AMB35" s="37">
        <v>533190174.5189504</v>
      </c>
      <c r="AMC35" s="53"/>
      <c r="AMD35" s="14" t="s">
        <v>4</v>
      </c>
      <c r="AME35" s="12" t="s">
        <v>32</v>
      </c>
      <c r="AMF35" s="12">
        <v>535347937.21428561</v>
      </c>
      <c r="AMG35" s="12">
        <v>0</v>
      </c>
      <c r="AMH35" s="37">
        <v>535347937.21428561</v>
      </c>
      <c r="AMI35" s="53"/>
      <c r="AMJ35" s="14" t="s">
        <v>4</v>
      </c>
      <c r="AMK35" s="12" t="s">
        <v>32</v>
      </c>
      <c r="AML35" s="12">
        <v>536791586.0233236</v>
      </c>
      <c r="AMM35" s="12">
        <v>0</v>
      </c>
      <c r="AMN35" s="37">
        <v>536791586.0233236</v>
      </c>
      <c r="AMO35" s="53"/>
      <c r="AMP35" s="14" t="s">
        <v>4</v>
      </c>
      <c r="AMQ35" s="12" t="s">
        <v>32</v>
      </c>
      <c r="AMR35" s="12">
        <v>538783093.31778431</v>
      </c>
      <c r="AMS35" s="12">
        <v>0</v>
      </c>
      <c r="AMT35" s="37">
        <v>538783093.31778431</v>
      </c>
      <c r="AMU35" s="53"/>
      <c r="AMV35" s="14" t="s">
        <v>4</v>
      </c>
      <c r="AMW35" s="12" t="s">
        <v>32</v>
      </c>
      <c r="AMX35" s="12">
        <v>540751233.18221581</v>
      </c>
      <c r="AMY35" s="12">
        <v>0</v>
      </c>
      <c r="AMZ35" s="37">
        <v>540751233.18221581</v>
      </c>
      <c r="ANA35" s="53"/>
      <c r="ANB35" s="14" t="s">
        <v>4</v>
      </c>
      <c r="ANC35" s="12" t="s">
        <v>32</v>
      </c>
      <c r="AND35" s="12">
        <v>542720643.951895</v>
      </c>
      <c r="ANE35" s="12">
        <v>0</v>
      </c>
      <c r="ANF35" s="37">
        <v>542720643.951895</v>
      </c>
      <c r="ANG35" s="87"/>
      <c r="ANH35" s="14" t="s">
        <v>4</v>
      </c>
      <c r="ANI35" s="12" t="s">
        <v>32</v>
      </c>
      <c r="ANJ35" s="12">
        <v>544765622.58600581</v>
      </c>
      <c r="ANK35" s="12">
        <v>0</v>
      </c>
      <c r="ANL35" s="37">
        <v>544765622.58600581</v>
      </c>
      <c r="ANM35" s="53"/>
      <c r="ANN35" s="14" t="s">
        <v>4</v>
      </c>
      <c r="ANO35" s="12" t="s">
        <v>32</v>
      </c>
      <c r="ANP35" s="12">
        <v>546294973.39941692</v>
      </c>
      <c r="ANQ35" s="12">
        <v>0</v>
      </c>
      <c r="ANR35" s="37">
        <v>546294973.39941692</v>
      </c>
      <c r="ANS35" s="53"/>
      <c r="ANT35" s="14" t="s">
        <v>4</v>
      </c>
      <c r="ANU35" s="12" t="s">
        <v>32</v>
      </c>
      <c r="ANV35" s="12">
        <v>548403632.58163261</v>
      </c>
      <c r="ANW35" s="12">
        <v>0</v>
      </c>
      <c r="ANX35" s="37">
        <v>548403632.58163261</v>
      </c>
      <c r="ANY35" s="53"/>
      <c r="ANZ35" s="14" t="s">
        <v>4</v>
      </c>
      <c r="AOA35" s="12" t="s">
        <v>32</v>
      </c>
      <c r="AOB35" s="12">
        <v>547789190.090379</v>
      </c>
      <c r="AOC35" s="12">
        <v>0</v>
      </c>
      <c r="AOD35" s="37">
        <v>547789190.090379</v>
      </c>
      <c r="AOE35" s="53"/>
      <c r="AOF35" s="14" t="s">
        <v>4</v>
      </c>
      <c r="AOG35" s="12" t="s">
        <v>32</v>
      </c>
      <c r="AOH35" s="12">
        <v>549035077.04810488</v>
      </c>
      <c r="AOI35" s="12">
        <v>0</v>
      </c>
      <c r="AOJ35" s="37">
        <v>549035077.04810488</v>
      </c>
    </row>
    <row r="36" spans="2:1076" s="6" customFormat="1" ht="15" x14ac:dyDescent="0.2">
      <c r="B36" s="7"/>
      <c r="C36" s="33"/>
      <c r="D36" s="14" t="s">
        <v>11</v>
      </c>
      <c r="E36" s="12" t="s">
        <v>39</v>
      </c>
      <c r="F36" s="12">
        <v>30581021.826398853</v>
      </c>
      <c r="G36" s="12">
        <v>0</v>
      </c>
      <c r="H36" s="37">
        <f t="shared" si="0"/>
        <v>30581021.826398853</v>
      </c>
      <c r="I36" s="49"/>
      <c r="J36" s="14" t="s">
        <v>11</v>
      </c>
      <c r="K36" s="12" t="s">
        <v>39</v>
      </c>
      <c r="L36" s="12">
        <v>0</v>
      </c>
      <c r="M36" s="12">
        <v>0</v>
      </c>
      <c r="N36" s="37">
        <f t="shared" si="1"/>
        <v>0</v>
      </c>
      <c r="O36" s="49"/>
      <c r="P36" s="14" t="s">
        <v>11</v>
      </c>
      <c r="Q36" s="12" t="s">
        <v>39</v>
      </c>
      <c r="R36" s="12">
        <v>0</v>
      </c>
      <c r="S36" s="12">
        <v>0</v>
      </c>
      <c r="T36" s="37">
        <f t="shared" si="2"/>
        <v>0</v>
      </c>
      <c r="U36" s="54"/>
      <c r="V36" s="14" t="s">
        <v>11</v>
      </c>
      <c r="W36" s="12" t="s">
        <v>39</v>
      </c>
      <c r="X36" s="12">
        <v>0</v>
      </c>
      <c r="Y36" s="12">
        <v>0</v>
      </c>
      <c r="Z36" s="37">
        <f t="shared" si="3"/>
        <v>0</v>
      </c>
      <c r="AA36" s="54"/>
      <c r="AB36" s="14" t="s">
        <v>11</v>
      </c>
      <c r="AC36" s="12" t="s">
        <v>39</v>
      </c>
      <c r="AD36" s="12">
        <v>0</v>
      </c>
      <c r="AE36" s="12">
        <v>0</v>
      </c>
      <c r="AF36" s="37">
        <f t="shared" si="4"/>
        <v>0</v>
      </c>
      <c r="AG36" s="52"/>
      <c r="AH36" s="14" t="s">
        <v>11</v>
      </c>
      <c r="AI36" s="12" t="s">
        <v>39</v>
      </c>
      <c r="AJ36" s="12">
        <v>0</v>
      </c>
      <c r="AK36" s="12">
        <v>0</v>
      </c>
      <c r="AL36" s="37">
        <f t="shared" si="5"/>
        <v>0</v>
      </c>
      <c r="AM36" s="54"/>
      <c r="AN36" s="14" t="s">
        <v>11</v>
      </c>
      <c r="AO36" s="12" t="s">
        <v>39</v>
      </c>
      <c r="AP36" s="12">
        <v>0</v>
      </c>
      <c r="AQ36" s="12">
        <v>0</v>
      </c>
      <c r="AR36" s="37">
        <f t="shared" si="6"/>
        <v>0</v>
      </c>
      <c r="AS36" s="54"/>
      <c r="AT36" s="14" t="s">
        <v>11</v>
      </c>
      <c r="AU36" s="12" t="s">
        <v>39</v>
      </c>
      <c r="AV36" s="12">
        <v>0</v>
      </c>
      <c r="AW36" s="12">
        <v>0</v>
      </c>
      <c r="AX36" s="37">
        <f t="shared" si="7"/>
        <v>0</v>
      </c>
      <c r="AY36" s="53"/>
      <c r="AZ36" s="14" t="s">
        <v>11</v>
      </c>
      <c r="BA36" s="12" t="s">
        <v>39</v>
      </c>
      <c r="BB36" s="12">
        <v>0</v>
      </c>
      <c r="BC36" s="12">
        <v>0</v>
      </c>
      <c r="BD36" s="37">
        <f t="shared" si="8"/>
        <v>0</v>
      </c>
      <c r="BE36" s="49"/>
      <c r="BF36" s="14" t="s">
        <v>11</v>
      </c>
      <c r="BG36" s="12" t="s">
        <v>39</v>
      </c>
      <c r="BH36" s="12">
        <v>0</v>
      </c>
      <c r="BI36" s="12">
        <v>0</v>
      </c>
      <c r="BJ36" s="37">
        <f t="shared" si="9"/>
        <v>0</v>
      </c>
      <c r="BK36" s="49"/>
      <c r="BL36" s="14" t="s">
        <v>11</v>
      </c>
      <c r="BM36" s="12" t="s">
        <v>39</v>
      </c>
      <c r="BN36" s="12">
        <v>0</v>
      </c>
      <c r="BO36" s="12">
        <v>0</v>
      </c>
      <c r="BP36" s="37">
        <f t="shared" si="10"/>
        <v>0</v>
      </c>
      <c r="BQ36" s="49"/>
      <c r="BR36" s="14" t="s">
        <v>11</v>
      </c>
      <c r="BS36" s="12" t="s">
        <v>39</v>
      </c>
      <c r="BT36" s="12">
        <v>0</v>
      </c>
      <c r="BU36" s="12">
        <v>0</v>
      </c>
      <c r="BV36" s="37">
        <f t="shared" si="11"/>
        <v>0</v>
      </c>
      <c r="BW36" s="49"/>
      <c r="BX36" s="14" t="s">
        <v>11</v>
      </c>
      <c r="BY36" s="12" t="s">
        <v>39</v>
      </c>
      <c r="BZ36" s="12">
        <v>0</v>
      </c>
      <c r="CA36" s="12">
        <v>0</v>
      </c>
      <c r="CB36" s="37">
        <f t="shared" si="12"/>
        <v>0</v>
      </c>
      <c r="CC36" s="49"/>
      <c r="CD36" s="14" t="s">
        <v>11</v>
      </c>
      <c r="CE36" s="12" t="s">
        <v>39</v>
      </c>
      <c r="CF36" s="12">
        <v>0</v>
      </c>
      <c r="CG36" s="12">
        <v>0</v>
      </c>
      <c r="CH36" s="37">
        <f t="shared" si="13"/>
        <v>0</v>
      </c>
      <c r="CI36" s="49"/>
      <c r="CJ36" s="14" t="s">
        <v>11</v>
      </c>
      <c r="CK36" s="12" t="s">
        <v>39</v>
      </c>
      <c r="CL36" s="12">
        <v>0</v>
      </c>
      <c r="CM36" s="12">
        <v>0</v>
      </c>
      <c r="CN36" s="37">
        <f t="shared" si="14"/>
        <v>0</v>
      </c>
      <c r="CO36" s="49"/>
      <c r="CP36" s="14" t="s">
        <v>11</v>
      </c>
      <c r="CQ36" s="12" t="s">
        <v>39</v>
      </c>
      <c r="CR36" s="12">
        <v>0</v>
      </c>
      <c r="CS36" s="12">
        <v>0</v>
      </c>
      <c r="CT36" s="37">
        <f t="shared" si="15"/>
        <v>0</v>
      </c>
      <c r="CU36" s="49"/>
      <c r="CV36" s="14" t="s">
        <v>11</v>
      </c>
      <c r="CW36" s="12" t="s">
        <v>39</v>
      </c>
      <c r="CX36" s="12">
        <v>0</v>
      </c>
      <c r="CY36" s="12">
        <v>0</v>
      </c>
      <c r="CZ36" s="37">
        <f t="shared" si="16"/>
        <v>0</v>
      </c>
      <c r="DA36" s="55"/>
      <c r="DB36" s="14" t="s">
        <v>11</v>
      </c>
      <c r="DC36" s="12" t="s">
        <v>39</v>
      </c>
      <c r="DD36" s="12">
        <v>0</v>
      </c>
      <c r="DE36" s="12">
        <v>0</v>
      </c>
      <c r="DF36" s="37">
        <f t="shared" si="17"/>
        <v>0</v>
      </c>
      <c r="DG36" s="49"/>
      <c r="DH36" s="14" t="s">
        <v>11</v>
      </c>
      <c r="DI36" s="12" t="s">
        <v>39</v>
      </c>
      <c r="DJ36" s="12">
        <v>0</v>
      </c>
      <c r="DK36" s="12">
        <v>0</v>
      </c>
      <c r="DL36" s="37">
        <f t="shared" si="18"/>
        <v>0</v>
      </c>
      <c r="DM36" s="49"/>
      <c r="DN36" s="14" t="s">
        <v>11</v>
      </c>
      <c r="DO36" s="12" t="s">
        <v>39</v>
      </c>
      <c r="DP36" s="12">
        <v>0</v>
      </c>
      <c r="DQ36" s="12">
        <v>0</v>
      </c>
      <c r="DR36" s="37">
        <f t="shared" si="19"/>
        <v>0</v>
      </c>
      <c r="DS36" s="53"/>
      <c r="DT36" s="14" t="s">
        <v>11</v>
      </c>
      <c r="DU36" s="12" t="s">
        <v>39</v>
      </c>
      <c r="DV36" s="12">
        <v>0</v>
      </c>
      <c r="DW36" s="12">
        <v>0</v>
      </c>
      <c r="DX36" s="37">
        <f t="shared" si="20"/>
        <v>0</v>
      </c>
      <c r="DY36" s="49"/>
      <c r="DZ36" s="14" t="s">
        <v>11</v>
      </c>
      <c r="EA36" s="12" t="s">
        <v>39</v>
      </c>
      <c r="EB36" s="12">
        <v>0</v>
      </c>
      <c r="EC36" s="12">
        <v>0</v>
      </c>
      <c r="ED36" s="37">
        <f t="shared" si="21"/>
        <v>0</v>
      </c>
      <c r="EE36" s="49"/>
      <c r="EF36" s="14" t="s">
        <v>11</v>
      </c>
      <c r="EG36" s="12" t="s">
        <v>39</v>
      </c>
      <c r="EH36" s="12">
        <v>0</v>
      </c>
      <c r="EI36" s="12">
        <v>0</v>
      </c>
      <c r="EJ36" s="37">
        <f t="shared" si="22"/>
        <v>0</v>
      </c>
      <c r="EK36" s="49"/>
      <c r="EL36" s="14" t="s">
        <v>11</v>
      </c>
      <c r="EM36" s="12" t="s">
        <v>39</v>
      </c>
      <c r="EN36" s="12">
        <v>0</v>
      </c>
      <c r="EO36" s="12">
        <v>0</v>
      </c>
      <c r="EP36" s="37">
        <f t="shared" si="23"/>
        <v>0</v>
      </c>
      <c r="EQ36" s="49"/>
      <c r="ER36" s="14" t="s">
        <v>11</v>
      </c>
      <c r="ES36" s="12" t="s">
        <v>39</v>
      </c>
      <c r="ET36" s="12">
        <v>0</v>
      </c>
      <c r="EU36" s="12">
        <v>0</v>
      </c>
      <c r="EV36" s="37">
        <f t="shared" si="24"/>
        <v>0</v>
      </c>
      <c r="EW36" s="49"/>
      <c r="EX36" s="14" t="s">
        <v>11</v>
      </c>
      <c r="EY36" s="12" t="s">
        <v>39</v>
      </c>
      <c r="EZ36" s="12">
        <v>0</v>
      </c>
      <c r="FA36" s="12">
        <v>0</v>
      </c>
      <c r="FB36" s="37">
        <f t="shared" si="25"/>
        <v>0</v>
      </c>
      <c r="FC36" s="49"/>
      <c r="FD36" s="14" t="s">
        <v>11</v>
      </c>
      <c r="FE36" s="12" t="s">
        <v>39</v>
      </c>
      <c r="FF36" s="12">
        <v>0</v>
      </c>
      <c r="FG36" s="12">
        <v>0</v>
      </c>
      <c r="FH36" s="37">
        <f t="shared" si="26"/>
        <v>0</v>
      </c>
      <c r="FI36" s="49"/>
      <c r="FJ36" s="14" t="s">
        <v>11</v>
      </c>
      <c r="FK36" s="12" t="s">
        <v>39</v>
      </c>
      <c r="FL36" s="12">
        <v>0</v>
      </c>
      <c r="FM36" s="12">
        <v>0</v>
      </c>
      <c r="FN36" s="37">
        <f t="shared" si="27"/>
        <v>0</v>
      </c>
      <c r="FO36" s="49"/>
      <c r="FP36" s="14" t="s">
        <v>11</v>
      </c>
      <c r="FQ36" s="12" t="s">
        <v>39</v>
      </c>
      <c r="FR36" s="12">
        <v>14726258.892128278</v>
      </c>
      <c r="FS36" s="12">
        <v>0</v>
      </c>
      <c r="FT36" s="37">
        <f t="shared" si="28"/>
        <v>14726258.892128278</v>
      </c>
      <c r="FU36" s="53"/>
      <c r="FV36" s="14" t="s">
        <v>11</v>
      </c>
      <c r="FW36" s="12" t="s">
        <v>39</v>
      </c>
      <c r="FX36" s="12">
        <v>21038928.717201166</v>
      </c>
      <c r="FY36" s="12">
        <v>0</v>
      </c>
      <c r="FZ36" s="37">
        <f t="shared" si="29"/>
        <v>21038928.717201166</v>
      </c>
      <c r="GA36" s="53"/>
      <c r="GB36" s="14" t="s">
        <v>11</v>
      </c>
      <c r="GC36" s="12" t="s">
        <v>39</v>
      </c>
      <c r="GD36" s="12">
        <v>21015574.927113704</v>
      </c>
      <c r="GE36" s="12">
        <v>0</v>
      </c>
      <c r="GF36" s="37">
        <f t="shared" si="30"/>
        <v>21015574.927113704</v>
      </c>
      <c r="GG36" s="53"/>
      <c r="GH36" s="14" t="s">
        <v>11</v>
      </c>
      <c r="GI36" s="12" t="s">
        <v>39</v>
      </c>
      <c r="GJ36" s="12">
        <v>24178730.758017492</v>
      </c>
      <c r="GK36" s="12">
        <v>0</v>
      </c>
      <c r="GL36" s="37">
        <f t="shared" si="31"/>
        <v>24178730.758017492</v>
      </c>
      <c r="GM36" s="53"/>
      <c r="GN36" s="14" t="s">
        <v>11</v>
      </c>
      <c r="GO36" s="12" t="s">
        <v>39</v>
      </c>
      <c r="GP36" s="12">
        <v>25903435.276967928</v>
      </c>
      <c r="GQ36" s="12">
        <v>0</v>
      </c>
      <c r="GR36" s="37">
        <f t="shared" si="32"/>
        <v>25903435.276967928</v>
      </c>
      <c r="GS36" s="53"/>
      <c r="GT36" s="14" t="s">
        <v>11</v>
      </c>
      <c r="GU36" s="12" t="s">
        <v>39</v>
      </c>
      <c r="GV36" s="12">
        <v>25948817.055393584</v>
      </c>
      <c r="GW36" s="12">
        <v>0</v>
      </c>
      <c r="GX36" s="37">
        <f t="shared" si="33"/>
        <v>25948817.055393584</v>
      </c>
      <c r="GY36" s="53"/>
      <c r="GZ36" s="14" t="s">
        <v>11</v>
      </c>
      <c r="HA36" s="12" t="s">
        <v>39</v>
      </c>
      <c r="HB36" s="12">
        <v>26073156.997084547</v>
      </c>
      <c r="HC36" s="12">
        <v>0</v>
      </c>
      <c r="HD36" s="37">
        <f t="shared" si="34"/>
        <v>26073156.997084547</v>
      </c>
      <c r="HE36" s="53"/>
      <c r="HF36" s="14" t="s">
        <v>11</v>
      </c>
      <c r="HG36" s="12" t="s">
        <v>39</v>
      </c>
      <c r="HH36" s="12">
        <v>27558169.3877551</v>
      </c>
      <c r="HI36" s="12">
        <v>0</v>
      </c>
      <c r="HJ36" s="37">
        <f t="shared" si="35"/>
        <v>27558169.3877551</v>
      </c>
      <c r="HK36" s="53"/>
      <c r="HL36" s="14" t="s">
        <v>11</v>
      </c>
      <c r="HM36" s="12" t="s">
        <v>39</v>
      </c>
      <c r="HN36" s="12">
        <v>27619739.067055389</v>
      </c>
      <c r="HO36" s="12">
        <v>0</v>
      </c>
      <c r="HP36" s="37">
        <f t="shared" si="36"/>
        <v>27619739.067055389</v>
      </c>
      <c r="HQ36" s="53"/>
      <c r="HR36" s="14" t="s">
        <v>11</v>
      </c>
      <c r="HS36" s="12" t="s">
        <v>39</v>
      </c>
      <c r="HT36" s="12">
        <v>27655044.169096209</v>
      </c>
      <c r="HU36" s="12">
        <v>0</v>
      </c>
      <c r="HV36" s="37">
        <f t="shared" si="37"/>
        <v>27655044.169096209</v>
      </c>
      <c r="HW36" s="53"/>
      <c r="HX36" s="14" t="s">
        <v>11</v>
      </c>
      <c r="HY36" s="12" t="s">
        <v>39</v>
      </c>
      <c r="HZ36" s="12">
        <v>27721910.058309034</v>
      </c>
      <c r="IA36" s="12">
        <v>0</v>
      </c>
      <c r="IB36" s="37">
        <f t="shared" si="38"/>
        <v>27721910.058309034</v>
      </c>
      <c r="IC36" s="53"/>
      <c r="ID36" s="14" t="s">
        <v>11</v>
      </c>
      <c r="IE36" s="12" t="s">
        <v>39</v>
      </c>
      <c r="IF36" s="12">
        <v>27753720.54227405</v>
      </c>
      <c r="IG36" s="12">
        <v>0</v>
      </c>
      <c r="IH36" s="37">
        <f t="shared" si="39"/>
        <v>27753720.54227405</v>
      </c>
      <c r="II36" s="53"/>
      <c r="IJ36" s="14" t="s">
        <v>11</v>
      </c>
      <c r="IK36" s="12" t="s">
        <v>39</v>
      </c>
      <c r="IL36" s="12">
        <v>27771971.86588921</v>
      </c>
      <c r="IM36" s="12">
        <v>0</v>
      </c>
      <c r="IN36" s="37">
        <f t="shared" si="40"/>
        <v>27771971.86588921</v>
      </c>
      <c r="IO36" s="53"/>
      <c r="IP36" s="14" t="s">
        <v>11</v>
      </c>
      <c r="IQ36" s="12" t="s">
        <v>39</v>
      </c>
      <c r="IR36" s="12">
        <v>27801616.763848394</v>
      </c>
      <c r="IS36" s="12">
        <v>0</v>
      </c>
      <c r="IT36" s="37">
        <f t="shared" si="41"/>
        <v>27801616.763848394</v>
      </c>
      <c r="IU36" s="53"/>
      <c r="IV36" s="14" t="s">
        <v>11</v>
      </c>
      <c r="IW36" s="12" t="s">
        <v>39</v>
      </c>
      <c r="IX36" s="12">
        <v>27809007.725947522</v>
      </c>
      <c r="IY36" s="12">
        <v>0</v>
      </c>
      <c r="IZ36" s="37">
        <f t="shared" si="42"/>
        <v>27809007.725947522</v>
      </c>
      <c r="JA36" s="53"/>
      <c r="JB36" s="14" t="s">
        <v>11</v>
      </c>
      <c r="JC36" s="12" t="s">
        <v>39</v>
      </c>
      <c r="JD36" s="12">
        <v>27830990.524781343</v>
      </c>
      <c r="JE36" s="12">
        <v>0</v>
      </c>
      <c r="JF36" s="37">
        <f t="shared" si="43"/>
        <v>27830990.524781343</v>
      </c>
      <c r="JG36" s="53"/>
      <c r="JH36" s="14" t="s">
        <v>11</v>
      </c>
      <c r="JI36" s="12" t="s">
        <v>39</v>
      </c>
      <c r="JJ36" s="12">
        <v>27877804.227405246</v>
      </c>
      <c r="JK36" s="12">
        <v>0</v>
      </c>
      <c r="JL36" s="37">
        <f t="shared" si="44"/>
        <v>27877804.227405246</v>
      </c>
      <c r="JM36" s="53"/>
      <c r="JN36" s="14" t="s">
        <v>11</v>
      </c>
      <c r="JO36" s="12" t="s">
        <v>39</v>
      </c>
      <c r="JP36" s="12">
        <v>27934909.620991252</v>
      </c>
      <c r="JQ36" s="12">
        <v>0</v>
      </c>
      <c r="JR36" s="37">
        <f t="shared" si="45"/>
        <v>27934909.620991252</v>
      </c>
      <c r="JS36" s="53"/>
      <c r="JT36" s="14" t="s">
        <v>11</v>
      </c>
      <c r="JU36" s="12" t="s">
        <v>39</v>
      </c>
      <c r="JV36" s="12">
        <v>27985083.527696792</v>
      </c>
      <c r="JW36" s="12">
        <v>0</v>
      </c>
      <c r="JX36" s="37">
        <f t="shared" si="46"/>
        <v>27985083.527696792</v>
      </c>
      <c r="JY36" s="53"/>
      <c r="JZ36" s="14" t="s">
        <v>11</v>
      </c>
      <c r="KA36" s="12" t="s">
        <v>39</v>
      </c>
      <c r="KB36" s="12">
        <v>28020930.758017492</v>
      </c>
      <c r="KC36" s="12">
        <v>0</v>
      </c>
      <c r="KD36" s="37">
        <f t="shared" si="47"/>
        <v>28020930.758017492</v>
      </c>
      <c r="KE36" s="53"/>
      <c r="KF36" s="14" t="s">
        <v>11</v>
      </c>
      <c r="KG36" s="12" t="s">
        <v>39</v>
      </c>
      <c r="KH36" s="12">
        <v>28086404.373177841</v>
      </c>
      <c r="KI36" s="12">
        <v>0</v>
      </c>
      <c r="KJ36" s="37">
        <f t="shared" si="48"/>
        <v>28086404.373177841</v>
      </c>
      <c r="KK36" s="53"/>
      <c r="KL36" s="14" t="s">
        <v>11</v>
      </c>
      <c r="KM36" s="12" t="s">
        <v>39</v>
      </c>
      <c r="KN36" s="12">
        <v>28152991.545189504</v>
      </c>
      <c r="KO36" s="12">
        <v>0</v>
      </c>
      <c r="KP36" s="37">
        <f t="shared" si="49"/>
        <v>28152991.545189504</v>
      </c>
      <c r="KQ36" s="53"/>
      <c r="KR36" s="14" t="s">
        <v>11</v>
      </c>
      <c r="KS36" s="12" t="s">
        <v>39</v>
      </c>
      <c r="KT36" s="12">
        <v>28208854.373177841</v>
      </c>
      <c r="KU36" s="12">
        <v>0</v>
      </c>
      <c r="KV36" s="37">
        <f t="shared" si="50"/>
        <v>28208854.373177841</v>
      </c>
      <c r="KW36" s="53"/>
      <c r="KX36" s="14" t="s">
        <v>11</v>
      </c>
      <c r="KY36" s="12" t="s">
        <v>39</v>
      </c>
      <c r="KZ36" s="12">
        <v>28293929.737609327</v>
      </c>
      <c r="LA36" s="12">
        <v>0</v>
      </c>
      <c r="LB36" s="37">
        <f t="shared" si="51"/>
        <v>28293929.737609327</v>
      </c>
      <c r="LC36" s="53"/>
      <c r="LD36" s="14" t="s">
        <v>11</v>
      </c>
      <c r="LE36" s="12" t="s">
        <v>39</v>
      </c>
      <c r="LF36" s="12">
        <v>28306198.979591835</v>
      </c>
      <c r="LG36" s="12">
        <v>0</v>
      </c>
      <c r="LH36" s="37">
        <f t="shared" si="52"/>
        <v>28306198.979591835</v>
      </c>
      <c r="LI36" s="53"/>
      <c r="LJ36" s="14" t="s">
        <v>11</v>
      </c>
      <c r="LK36" s="12" t="s">
        <v>39</v>
      </c>
      <c r="LL36" s="12">
        <v>28460593.586005829</v>
      </c>
      <c r="LM36" s="12">
        <v>0</v>
      </c>
      <c r="LN36" s="37">
        <f t="shared" si="53"/>
        <v>28460593.586005829</v>
      </c>
      <c r="LO36" s="53"/>
      <c r="LP36" s="14" t="s">
        <v>11</v>
      </c>
      <c r="LQ36" s="12" t="s">
        <v>39</v>
      </c>
      <c r="LR36" s="12">
        <v>28594914.431486879</v>
      </c>
      <c r="LS36" s="12">
        <v>0</v>
      </c>
      <c r="LT36" s="37">
        <f t="shared" si="54"/>
        <v>28594914.431486879</v>
      </c>
      <c r="LU36" s="53"/>
      <c r="LV36" s="14" t="s">
        <v>11</v>
      </c>
      <c r="LW36" s="12" t="s">
        <v>39</v>
      </c>
      <c r="LX36" s="12">
        <v>28726989.212827988</v>
      </c>
      <c r="LY36" s="12">
        <v>0</v>
      </c>
      <c r="LZ36" s="37">
        <f t="shared" si="55"/>
        <v>28726989.212827988</v>
      </c>
      <c r="MA36" s="53"/>
      <c r="MB36" s="14" t="s">
        <v>11</v>
      </c>
      <c r="MC36" s="12" t="s">
        <v>39</v>
      </c>
      <c r="MD36" s="12">
        <v>28790088.192419823</v>
      </c>
      <c r="ME36" s="12">
        <v>0</v>
      </c>
      <c r="MF36" s="37">
        <f t="shared" si="56"/>
        <v>28790088.192419823</v>
      </c>
      <c r="MG36" s="53"/>
      <c r="MH36" s="14" t="s">
        <v>11</v>
      </c>
      <c r="MI36" s="12" t="s">
        <v>39</v>
      </c>
      <c r="MJ36" s="12">
        <v>28843658.454810493</v>
      </c>
      <c r="MK36" s="12">
        <v>0</v>
      </c>
      <c r="ML36" s="37">
        <f t="shared" si="57"/>
        <v>28843658.454810493</v>
      </c>
      <c r="MM36" s="53"/>
      <c r="MN36" s="14" t="s">
        <v>11</v>
      </c>
      <c r="MO36" s="12" t="s">
        <v>39</v>
      </c>
      <c r="MP36" s="12">
        <v>28940947.084548101</v>
      </c>
      <c r="MQ36" s="12">
        <v>0</v>
      </c>
      <c r="MR36" s="37">
        <f t="shared" si="58"/>
        <v>28940947.084548101</v>
      </c>
      <c r="MS36" s="53"/>
      <c r="MT36" s="14" t="s">
        <v>11</v>
      </c>
      <c r="MU36" s="12" t="s">
        <v>39</v>
      </c>
      <c r="MV36" s="12">
        <v>29015515.014577258</v>
      </c>
      <c r="MW36" s="12">
        <v>0</v>
      </c>
      <c r="MX36" s="37">
        <f t="shared" si="59"/>
        <v>29015515.014577258</v>
      </c>
      <c r="MY36" s="33"/>
      <c r="MZ36" s="14" t="s">
        <v>11</v>
      </c>
      <c r="NA36" s="12" t="s">
        <v>39</v>
      </c>
      <c r="NB36" s="12">
        <v>29107219.825072885</v>
      </c>
      <c r="NC36" s="12">
        <v>0</v>
      </c>
      <c r="ND36" s="37">
        <f t="shared" si="60"/>
        <v>29107219.825072885</v>
      </c>
      <c r="NE36" s="53"/>
      <c r="NF36" s="14" t="s">
        <v>11</v>
      </c>
      <c r="NG36" s="12" t="s">
        <v>39</v>
      </c>
      <c r="NH36" s="12">
        <v>29203047.376093294</v>
      </c>
      <c r="NI36" s="12">
        <v>0</v>
      </c>
      <c r="NJ36" s="37">
        <f t="shared" si="61"/>
        <v>29203047.376093294</v>
      </c>
      <c r="NK36" s="53"/>
      <c r="NL36" s="14" t="s">
        <v>11</v>
      </c>
      <c r="NM36" s="12" t="s">
        <v>39</v>
      </c>
      <c r="NN36" s="12">
        <v>29296820.408163264</v>
      </c>
      <c r="NO36" s="12">
        <v>0</v>
      </c>
      <c r="NP36" s="37">
        <f t="shared" si="62"/>
        <v>29296820.408163264</v>
      </c>
      <c r="NQ36" s="33"/>
      <c r="NR36" s="14" t="s">
        <v>11</v>
      </c>
      <c r="NS36" s="12" t="s">
        <v>39</v>
      </c>
      <c r="NT36" s="12">
        <v>29398712.099125363</v>
      </c>
      <c r="NU36" s="12">
        <v>0</v>
      </c>
      <c r="NV36" s="37">
        <f t="shared" si="63"/>
        <v>29398712.099125363</v>
      </c>
      <c r="NW36" s="53"/>
      <c r="NX36" s="14" t="s">
        <v>11</v>
      </c>
      <c r="NY36" s="12" t="s">
        <v>39</v>
      </c>
      <c r="NZ36" s="12">
        <v>29497298.54227405</v>
      </c>
      <c r="OA36" s="12">
        <v>0</v>
      </c>
      <c r="OB36" s="37">
        <f t="shared" si="64"/>
        <v>29497298.54227405</v>
      </c>
      <c r="OC36" s="53"/>
      <c r="OD36" s="14" t="s">
        <v>11</v>
      </c>
      <c r="OE36" s="12" t="s">
        <v>39</v>
      </c>
      <c r="OF36" s="12">
        <v>29681284.985422738</v>
      </c>
      <c r="OG36" s="12">
        <v>0</v>
      </c>
      <c r="OH36" s="37">
        <f t="shared" si="65"/>
        <v>29681284.985422738</v>
      </c>
      <c r="OI36" s="53"/>
      <c r="OJ36" s="14" t="s">
        <v>11</v>
      </c>
      <c r="OK36" s="12" t="s">
        <v>39</v>
      </c>
      <c r="OL36" s="12">
        <v>29750221.428571429</v>
      </c>
      <c r="OM36" s="12">
        <v>0</v>
      </c>
      <c r="ON36" s="37">
        <f t="shared" si="66"/>
        <v>29750221.428571429</v>
      </c>
      <c r="OO36" s="53"/>
      <c r="OP36" s="14" t="s">
        <v>11</v>
      </c>
      <c r="OQ36" s="12" t="s">
        <v>39</v>
      </c>
      <c r="OR36" s="12">
        <v>29840799.562682215</v>
      </c>
      <c r="OS36" s="12">
        <v>0</v>
      </c>
      <c r="OT36" s="37">
        <f t="shared" si="67"/>
        <v>29840799.562682215</v>
      </c>
      <c r="OU36" s="53"/>
      <c r="OV36" s="14" t="s">
        <v>11</v>
      </c>
      <c r="OW36" s="12" t="s">
        <v>39</v>
      </c>
      <c r="OX36" s="12">
        <v>29864525.072886296</v>
      </c>
      <c r="OY36" s="12">
        <v>0</v>
      </c>
      <c r="OZ36" s="37">
        <f t="shared" si="68"/>
        <v>29864525.072886296</v>
      </c>
      <c r="PA36" s="53"/>
      <c r="PB36" s="14" t="s">
        <v>11</v>
      </c>
      <c r="PC36" s="12" t="s">
        <v>39</v>
      </c>
      <c r="PD36" s="12">
        <v>29939391.399416909</v>
      </c>
      <c r="PE36" s="12">
        <v>0</v>
      </c>
      <c r="PF36" s="37">
        <f t="shared" si="69"/>
        <v>29939391.399416909</v>
      </c>
      <c r="PG36" s="53"/>
      <c r="PH36" s="14" t="s">
        <v>11</v>
      </c>
      <c r="PI36" s="12" t="s">
        <v>39</v>
      </c>
      <c r="PJ36" s="12">
        <v>30084641.836734693</v>
      </c>
      <c r="PK36" s="12">
        <v>0</v>
      </c>
      <c r="PL36" s="37">
        <f t="shared" si="70"/>
        <v>30084641.836734693</v>
      </c>
      <c r="PM36" s="53"/>
      <c r="PN36" s="14" t="s">
        <v>11</v>
      </c>
      <c r="PO36" s="12" t="s">
        <v>39</v>
      </c>
      <c r="PP36" s="12">
        <v>29620948.688046645</v>
      </c>
      <c r="PQ36" s="12">
        <v>0</v>
      </c>
      <c r="PR36" s="37">
        <f t="shared" si="71"/>
        <v>29620948.688046645</v>
      </c>
      <c r="PS36" s="53"/>
      <c r="PT36" s="14" t="s">
        <v>11</v>
      </c>
      <c r="PU36" s="12" t="s">
        <v>39</v>
      </c>
      <c r="PV36" s="12">
        <v>103290216.76384839</v>
      </c>
      <c r="PW36" s="12">
        <v>0</v>
      </c>
      <c r="PX36" s="37">
        <f t="shared" si="72"/>
        <v>103290216.76384839</v>
      </c>
      <c r="PY36" s="53"/>
      <c r="PZ36" s="14" t="s">
        <v>11</v>
      </c>
      <c r="QA36" s="12" t="s">
        <v>39</v>
      </c>
      <c r="QB36" s="12">
        <v>103036504.22740524</v>
      </c>
      <c r="QC36" s="12">
        <v>0</v>
      </c>
      <c r="QD36" s="37">
        <f t="shared" si="73"/>
        <v>103036504.22740524</v>
      </c>
      <c r="QE36" s="53"/>
      <c r="QF36" s="14" t="s">
        <v>11</v>
      </c>
      <c r="QG36" s="12" t="s">
        <v>39</v>
      </c>
      <c r="QH36" s="12">
        <v>103046069.09620991</v>
      </c>
      <c r="QI36" s="12">
        <v>0</v>
      </c>
      <c r="QJ36" s="37">
        <f t="shared" si="74"/>
        <v>103046069.09620991</v>
      </c>
      <c r="QK36" s="53"/>
      <c r="QL36" s="14" t="s">
        <v>11</v>
      </c>
      <c r="QM36" s="12" t="s">
        <v>39</v>
      </c>
      <c r="QN36" s="12">
        <v>102724782.94460641</v>
      </c>
      <c r="QO36" s="12">
        <v>0</v>
      </c>
      <c r="QP36" s="37">
        <f t="shared" si="75"/>
        <v>102724782.94460641</v>
      </c>
      <c r="QQ36" s="53"/>
      <c r="QR36" s="14" t="s">
        <v>11</v>
      </c>
      <c r="QS36" s="12" t="s">
        <v>39</v>
      </c>
      <c r="QT36" s="12">
        <v>102705187.75510204</v>
      </c>
      <c r="QU36" s="12">
        <v>0</v>
      </c>
      <c r="QV36" s="37">
        <f t="shared" si="76"/>
        <v>102705187.75510204</v>
      </c>
      <c r="QW36" s="53"/>
      <c r="QX36" s="14" t="s">
        <v>11</v>
      </c>
      <c r="QY36" s="12" t="s">
        <v>39</v>
      </c>
      <c r="QZ36" s="12">
        <v>102393119.3877551</v>
      </c>
      <c r="RA36" s="12">
        <v>0</v>
      </c>
      <c r="RB36" s="37">
        <f t="shared" si="77"/>
        <v>102393119.3877551</v>
      </c>
      <c r="RC36" s="53"/>
      <c r="RD36" s="14" t="s">
        <v>11</v>
      </c>
      <c r="RE36" s="12" t="s">
        <v>39</v>
      </c>
      <c r="RF36" s="12">
        <v>102011163.99416909</v>
      </c>
      <c r="RG36" s="12">
        <v>0</v>
      </c>
      <c r="RH36" s="37">
        <f t="shared" si="78"/>
        <v>102011163.99416909</v>
      </c>
      <c r="RI36" s="53"/>
      <c r="RJ36" s="14" t="s">
        <v>11</v>
      </c>
      <c r="RK36" s="12" t="s">
        <v>39</v>
      </c>
      <c r="RL36" s="12">
        <v>102006602.47813411</v>
      </c>
      <c r="RM36" s="12">
        <v>0</v>
      </c>
      <c r="RN36" s="37">
        <f t="shared" si="79"/>
        <v>102006602.47813411</v>
      </c>
      <c r="RO36" s="53"/>
      <c r="RP36" s="14" t="s">
        <v>11</v>
      </c>
      <c r="RQ36" s="12" t="s">
        <v>39</v>
      </c>
      <c r="RR36" s="12">
        <v>102253086.44314867</v>
      </c>
      <c r="RS36" s="12">
        <v>0</v>
      </c>
      <c r="RT36" s="37">
        <f t="shared" si="80"/>
        <v>102253086.44314867</v>
      </c>
      <c r="RU36" s="53"/>
      <c r="RV36" s="14" t="s">
        <v>11</v>
      </c>
      <c r="RW36" s="12" t="s">
        <v>39</v>
      </c>
      <c r="RX36" s="12">
        <v>102545868.36734694</v>
      </c>
      <c r="RY36" s="12">
        <v>0</v>
      </c>
      <c r="RZ36" s="37">
        <f t="shared" si="81"/>
        <v>102545868.36734694</v>
      </c>
      <c r="SA36" s="53"/>
      <c r="SB36" s="14" t="s">
        <v>11</v>
      </c>
      <c r="SC36" s="12" t="s">
        <v>39</v>
      </c>
      <c r="SD36" s="12">
        <v>102581282.79883382</v>
      </c>
      <c r="SE36" s="12">
        <v>0</v>
      </c>
      <c r="SF36" s="37">
        <f t="shared" si="82"/>
        <v>102581282.79883382</v>
      </c>
      <c r="SG36" s="53"/>
      <c r="SH36" s="14" t="s">
        <v>11</v>
      </c>
      <c r="SI36" s="12" t="s">
        <v>39</v>
      </c>
      <c r="SJ36" s="12">
        <v>102683893.00291544</v>
      </c>
      <c r="SK36" s="12">
        <v>0</v>
      </c>
      <c r="SL36" s="37">
        <f t="shared" si="83"/>
        <v>102683893.00291544</v>
      </c>
      <c r="SM36" s="53"/>
      <c r="SN36" s="14" t="s">
        <v>11</v>
      </c>
      <c r="SO36" s="12" t="s">
        <v>39</v>
      </c>
      <c r="SP36" s="12">
        <v>102944773.90670553</v>
      </c>
      <c r="SQ36" s="12">
        <v>0</v>
      </c>
      <c r="SR36" s="37">
        <f t="shared" si="84"/>
        <v>102944773.90670553</v>
      </c>
      <c r="SS36" s="53"/>
      <c r="ST36" s="14" t="s">
        <v>11</v>
      </c>
      <c r="SU36" s="12" t="s">
        <v>39</v>
      </c>
      <c r="SV36" s="12">
        <v>103036479.73760933</v>
      </c>
      <c r="SW36" s="12">
        <v>0</v>
      </c>
      <c r="SX36" s="37">
        <f t="shared" si="85"/>
        <v>103036479.73760933</v>
      </c>
      <c r="SY36" s="53"/>
      <c r="SZ36" s="14" t="s">
        <v>11</v>
      </c>
      <c r="TA36" s="12" t="s">
        <v>39</v>
      </c>
      <c r="TB36" s="12">
        <v>103107440.23323616</v>
      </c>
      <c r="TC36" s="12">
        <v>0</v>
      </c>
      <c r="TD36" s="37">
        <f t="shared" si="86"/>
        <v>103107440.23323616</v>
      </c>
      <c r="TE36" s="53"/>
      <c r="TF36" s="14" t="s">
        <v>11</v>
      </c>
      <c r="TG36" s="12" t="s">
        <v>39</v>
      </c>
      <c r="TH36" s="12">
        <v>103329936.88046646</v>
      </c>
      <c r="TI36" s="12">
        <v>0</v>
      </c>
      <c r="TJ36" s="37">
        <f t="shared" si="87"/>
        <v>103329936.88046646</v>
      </c>
      <c r="TK36" s="53"/>
      <c r="TL36" s="14" t="s">
        <v>11</v>
      </c>
      <c r="TM36" s="12" t="s">
        <v>39</v>
      </c>
      <c r="TN36" s="12">
        <v>103323168.65889212</v>
      </c>
      <c r="TO36" s="12">
        <v>0</v>
      </c>
      <c r="TP36" s="37">
        <f t="shared" si="88"/>
        <v>103323168.65889212</v>
      </c>
      <c r="TQ36" s="53"/>
      <c r="TR36" s="14" t="s">
        <v>11</v>
      </c>
      <c r="TS36" s="12" t="s">
        <v>39</v>
      </c>
      <c r="TT36" s="12">
        <v>103467289.21282798</v>
      </c>
      <c r="TU36" s="12">
        <v>0</v>
      </c>
      <c r="TV36" s="37">
        <f t="shared" si="89"/>
        <v>103467289.21282798</v>
      </c>
      <c r="TW36" s="53"/>
      <c r="TX36" s="14" t="s">
        <v>11</v>
      </c>
      <c r="TY36" s="12" t="s">
        <v>39</v>
      </c>
      <c r="TZ36" s="12">
        <v>103589623.46938774</v>
      </c>
      <c r="UA36" s="12">
        <v>0</v>
      </c>
      <c r="UB36" s="37">
        <f t="shared" si="90"/>
        <v>103589623.46938774</v>
      </c>
      <c r="UC36" s="53"/>
      <c r="UD36" s="14" t="s">
        <v>11</v>
      </c>
      <c r="UE36" s="12" t="s">
        <v>39</v>
      </c>
      <c r="UF36" s="12">
        <v>103773329.34402332</v>
      </c>
      <c r="UG36" s="12">
        <v>0</v>
      </c>
      <c r="UH36" s="37">
        <f t="shared" si="91"/>
        <v>103773329.34402332</v>
      </c>
      <c r="UI36" s="53"/>
      <c r="UJ36" s="14" t="s">
        <v>11</v>
      </c>
      <c r="UK36" s="12" t="s">
        <v>39</v>
      </c>
      <c r="UL36" s="12">
        <v>103770090.78134111</v>
      </c>
      <c r="UM36" s="12">
        <v>0</v>
      </c>
      <c r="UN36" s="37">
        <f t="shared" si="92"/>
        <v>103770090.78134111</v>
      </c>
      <c r="UO36" s="53"/>
      <c r="UP36" s="14" t="s">
        <v>11</v>
      </c>
      <c r="UQ36" s="12" t="s">
        <v>39</v>
      </c>
      <c r="UR36" s="12">
        <v>103917074.88629737</v>
      </c>
      <c r="US36" s="12">
        <v>0</v>
      </c>
      <c r="UT36" s="37">
        <f t="shared" si="93"/>
        <v>103917074.88629737</v>
      </c>
      <c r="UU36" s="53"/>
      <c r="UV36" s="14" t="s">
        <v>11</v>
      </c>
      <c r="UW36" s="12" t="s">
        <v>39</v>
      </c>
      <c r="UX36" s="12">
        <v>104122754.45043731</v>
      </c>
      <c r="UY36" s="12">
        <v>0</v>
      </c>
      <c r="UZ36" s="37">
        <f t="shared" si="94"/>
        <v>104122754.45043731</v>
      </c>
      <c r="VB36" s="36" t="s">
        <v>11</v>
      </c>
      <c r="VC36" s="12" t="s">
        <v>39</v>
      </c>
      <c r="VD36" s="12">
        <v>103508493.35860059</v>
      </c>
      <c r="VE36" s="12">
        <v>0</v>
      </c>
      <c r="VF36" s="37">
        <f t="shared" si="95"/>
        <v>103508493.35860059</v>
      </c>
      <c r="VG36" s="53"/>
      <c r="VH36" s="14" t="s">
        <v>11</v>
      </c>
      <c r="VI36" s="12" t="s">
        <v>39</v>
      </c>
      <c r="VJ36" s="12">
        <v>103845675.09766763</v>
      </c>
      <c r="VK36" s="12">
        <v>0</v>
      </c>
      <c r="VL36" s="37">
        <f t="shared" si="96"/>
        <v>103845675.09766763</v>
      </c>
      <c r="VM36" s="53"/>
      <c r="VN36" s="14" t="s">
        <v>11</v>
      </c>
      <c r="VO36" s="12" t="s">
        <v>39</v>
      </c>
      <c r="VP36" s="12">
        <v>103951690.20699708</v>
      </c>
      <c r="VQ36" s="12">
        <v>0</v>
      </c>
      <c r="VR36" s="37">
        <f t="shared" si="97"/>
        <v>103951690.20699708</v>
      </c>
      <c r="VS36" s="53"/>
      <c r="VT36" s="14" t="s">
        <v>11</v>
      </c>
      <c r="VU36" s="12" t="s">
        <v>39</v>
      </c>
      <c r="VV36" s="12">
        <v>104110298.1020408</v>
      </c>
      <c r="VW36" s="12">
        <v>0</v>
      </c>
      <c r="VX36" s="37">
        <f t="shared" si="98"/>
        <v>104110298.1020408</v>
      </c>
      <c r="VY36" s="53"/>
      <c r="VZ36" s="14" t="s">
        <v>11</v>
      </c>
      <c r="WA36" s="12" t="s">
        <v>39</v>
      </c>
      <c r="WB36" s="12">
        <v>104449323.54956268</v>
      </c>
      <c r="WC36" s="12">
        <v>0</v>
      </c>
      <c r="WD36" s="37">
        <f t="shared" si="99"/>
        <v>104449323.54956268</v>
      </c>
      <c r="WE36" s="53"/>
      <c r="WF36" s="14" t="s">
        <v>11</v>
      </c>
      <c r="WG36" s="12" t="s">
        <v>39</v>
      </c>
      <c r="WH36" s="12">
        <v>104625804.53061225</v>
      </c>
      <c r="WI36" s="12">
        <v>0</v>
      </c>
      <c r="WJ36" s="37">
        <f t="shared" si="100"/>
        <v>104625804.53061225</v>
      </c>
      <c r="WK36" s="53"/>
      <c r="WL36" s="14" t="s">
        <v>11</v>
      </c>
      <c r="WM36" s="12" t="s">
        <v>39</v>
      </c>
      <c r="WN36" s="12">
        <v>104932715.55539358</v>
      </c>
      <c r="WO36" s="12">
        <v>0</v>
      </c>
      <c r="WP36" s="37">
        <f t="shared" si="101"/>
        <v>104932715.55539358</v>
      </c>
      <c r="WQ36" s="53"/>
      <c r="WR36" s="14" t="s">
        <v>11</v>
      </c>
      <c r="WS36" s="12" t="s">
        <v>39</v>
      </c>
      <c r="WT36" s="12">
        <v>105289815.37317784</v>
      </c>
      <c r="WU36" s="12">
        <v>0</v>
      </c>
      <c r="WV36" s="37">
        <f t="shared" si="102"/>
        <v>105289815.37317784</v>
      </c>
      <c r="WW36" s="53"/>
      <c r="WX36" s="14" t="s">
        <v>11</v>
      </c>
      <c r="WY36" s="12" t="s">
        <v>39</v>
      </c>
      <c r="WZ36" s="12">
        <v>105655359.6297376</v>
      </c>
      <c r="XA36" s="12">
        <v>0</v>
      </c>
      <c r="XB36" s="37">
        <f t="shared" si="103"/>
        <v>105655359.6297376</v>
      </c>
      <c r="XC36" s="53"/>
      <c r="XD36" s="14" t="s">
        <v>11</v>
      </c>
      <c r="XE36" s="12" t="s">
        <v>39</v>
      </c>
      <c r="XF36" s="12">
        <v>106028641.69533527</v>
      </c>
      <c r="XG36" s="12">
        <v>0</v>
      </c>
      <c r="XH36" s="37">
        <f t="shared" si="104"/>
        <v>106028641.69533527</v>
      </c>
      <c r="XI36" s="53"/>
      <c r="XJ36" s="14" t="s">
        <v>11</v>
      </c>
      <c r="XK36" s="12" t="s">
        <v>39</v>
      </c>
      <c r="XL36" s="12">
        <v>106357140.69096209</v>
      </c>
      <c r="XM36" s="12">
        <v>0</v>
      </c>
      <c r="XN36" s="37">
        <f t="shared" si="105"/>
        <v>106357140.69096209</v>
      </c>
      <c r="XO36" s="53"/>
      <c r="XP36" s="14" t="s">
        <v>11</v>
      </c>
      <c r="XQ36" s="12" t="s">
        <v>39</v>
      </c>
      <c r="XR36" s="12">
        <v>106902055.70699708</v>
      </c>
      <c r="XS36" s="12">
        <v>0</v>
      </c>
      <c r="XT36" s="37">
        <f t="shared" si="106"/>
        <v>106902055.70699708</v>
      </c>
      <c r="XU36" s="53"/>
      <c r="XV36" s="14" t="s">
        <v>11</v>
      </c>
      <c r="XW36" s="12" t="s">
        <v>39</v>
      </c>
      <c r="XX36" s="12">
        <v>112004198.93914515</v>
      </c>
      <c r="XY36" s="12">
        <v>0</v>
      </c>
      <c r="XZ36" s="37">
        <f t="shared" si="107"/>
        <v>112004198.93914515</v>
      </c>
      <c r="YA36" s="53"/>
      <c r="YB36" s="14" t="s">
        <v>11</v>
      </c>
      <c r="YC36" s="12" t="s">
        <v>39</v>
      </c>
      <c r="YD36" s="12">
        <v>112505608.0023528</v>
      </c>
      <c r="YE36" s="12">
        <v>0</v>
      </c>
      <c r="YF36" s="37">
        <f t="shared" si="108"/>
        <v>112505608.0023528</v>
      </c>
      <c r="YG36" s="53"/>
      <c r="YH36" s="14" t="s">
        <v>11</v>
      </c>
      <c r="YI36" s="12" t="s">
        <v>39</v>
      </c>
      <c r="YJ36" s="12">
        <v>107871410.19096211</v>
      </c>
      <c r="YK36" s="12">
        <v>0</v>
      </c>
      <c r="YL36" s="37">
        <f t="shared" si="109"/>
        <v>107871410.19096211</v>
      </c>
      <c r="YM36" s="53"/>
      <c r="YN36" s="14" t="s">
        <v>11</v>
      </c>
      <c r="YO36" s="12" t="s">
        <v>39</v>
      </c>
      <c r="YP36" s="12">
        <v>108159860.39504373</v>
      </c>
      <c r="YQ36" s="12">
        <v>0</v>
      </c>
      <c r="YR36" s="37">
        <f t="shared" si="110"/>
        <v>108159860.39504373</v>
      </c>
      <c r="YS36" s="53"/>
      <c r="YT36" s="14" t="s">
        <v>11</v>
      </c>
      <c r="YU36" s="12" t="s">
        <v>39</v>
      </c>
      <c r="YV36" s="12">
        <v>108698048.92565598</v>
      </c>
      <c r="YW36" s="12">
        <v>0</v>
      </c>
      <c r="YX36" s="37">
        <f t="shared" si="111"/>
        <v>108698048.92565598</v>
      </c>
      <c r="YY36" s="53"/>
      <c r="YZ36" s="14" t="s">
        <v>11</v>
      </c>
      <c r="ZA36" s="12" t="s">
        <v>39</v>
      </c>
      <c r="ZB36" s="12">
        <v>108985801.7142857</v>
      </c>
      <c r="ZC36" s="12">
        <v>0</v>
      </c>
      <c r="ZD36" s="37">
        <f t="shared" si="112"/>
        <v>108985801.7142857</v>
      </c>
      <c r="ZE36" s="53"/>
      <c r="ZF36" s="14" t="s">
        <v>11</v>
      </c>
      <c r="ZG36" s="12" t="s">
        <v>39</v>
      </c>
      <c r="ZH36" s="12">
        <v>109198551.24635568</v>
      </c>
      <c r="ZI36" s="12">
        <v>0</v>
      </c>
      <c r="ZJ36" s="37">
        <f t="shared" si="113"/>
        <v>109198551.24635568</v>
      </c>
      <c r="ZK36" s="53"/>
      <c r="ZL36" s="14" t="s">
        <v>11</v>
      </c>
      <c r="ZM36" s="12" t="s">
        <v>39</v>
      </c>
      <c r="ZN36" s="12">
        <v>109446901.99708453</v>
      </c>
      <c r="ZO36" s="12">
        <v>0</v>
      </c>
      <c r="ZP36" s="37">
        <f t="shared" si="114"/>
        <v>109446901.99708453</v>
      </c>
      <c r="ZQ36" s="53"/>
      <c r="ZR36" s="14" t="s">
        <v>11</v>
      </c>
      <c r="ZS36" s="12" t="s">
        <v>39</v>
      </c>
      <c r="ZT36" s="12">
        <v>109693468.91545188</v>
      </c>
      <c r="ZU36" s="12">
        <v>0</v>
      </c>
      <c r="ZV36" s="37">
        <f t="shared" si="115"/>
        <v>109693468.91545188</v>
      </c>
      <c r="ZW36" s="53"/>
      <c r="ZX36" s="14" t="s">
        <v>11</v>
      </c>
      <c r="ZY36" s="12" t="s">
        <v>39</v>
      </c>
      <c r="ZZ36" s="12">
        <v>110190330.7973761</v>
      </c>
      <c r="AAA36" s="12">
        <v>0</v>
      </c>
      <c r="AAB36" s="37">
        <f t="shared" si="116"/>
        <v>110190330.7973761</v>
      </c>
      <c r="AAC36" s="53"/>
      <c r="AAD36" s="14" t="s">
        <v>11</v>
      </c>
      <c r="AAE36" s="12" t="s">
        <v>39</v>
      </c>
      <c r="AAF36" s="12">
        <v>110670952.803207</v>
      </c>
      <c r="AAG36" s="12">
        <v>0</v>
      </c>
      <c r="AAH36" s="37">
        <f t="shared" si="117"/>
        <v>110670952.803207</v>
      </c>
      <c r="AAI36" s="53"/>
      <c r="AAJ36" s="14" t="s">
        <v>11</v>
      </c>
      <c r="AAK36" s="12" t="s">
        <v>39</v>
      </c>
      <c r="AAL36" s="12">
        <v>111045934.17930029</v>
      </c>
      <c r="AAM36" s="12">
        <v>0</v>
      </c>
      <c r="AAN36" s="37">
        <f t="shared" si="118"/>
        <v>111045934.17930029</v>
      </c>
      <c r="AAO36" s="53"/>
      <c r="AAP36" s="14" t="s">
        <v>11</v>
      </c>
      <c r="AAQ36" s="12" t="s">
        <v>39</v>
      </c>
      <c r="AAR36" s="12">
        <v>110839180.71137026</v>
      </c>
      <c r="AAS36" s="12">
        <v>0</v>
      </c>
      <c r="AAT36" s="37">
        <f t="shared" si="119"/>
        <v>110839180.71137026</v>
      </c>
      <c r="AAU36" s="53"/>
      <c r="AAV36" s="14" t="s">
        <v>11</v>
      </c>
      <c r="AAW36" s="12" t="s">
        <v>39</v>
      </c>
      <c r="AAX36" s="12">
        <v>111181277.86443149</v>
      </c>
      <c r="AAY36" s="12">
        <v>0</v>
      </c>
      <c r="AAZ36" s="37">
        <f t="shared" si="120"/>
        <v>111181277.86443149</v>
      </c>
      <c r="ABA36" s="53"/>
      <c r="ABB36" s="14" t="s">
        <v>11</v>
      </c>
      <c r="ABC36" s="12" t="s">
        <v>39</v>
      </c>
      <c r="ABD36" s="12">
        <v>111389511.15743439</v>
      </c>
      <c r="ABE36" s="12">
        <v>0</v>
      </c>
      <c r="ABF36" s="37">
        <f t="shared" si="121"/>
        <v>111389511.15743439</v>
      </c>
      <c r="ABG36" s="53"/>
      <c r="ABH36" s="14" t="s">
        <v>11</v>
      </c>
      <c r="ABI36" s="12" t="s">
        <v>39</v>
      </c>
      <c r="ABJ36" s="12">
        <v>111597332.76239066</v>
      </c>
      <c r="ABK36" s="12">
        <v>0</v>
      </c>
      <c r="ABL36" s="37">
        <f t="shared" si="122"/>
        <v>111597332.76239066</v>
      </c>
      <c r="ABM36" s="53"/>
      <c r="ABN36" s="14" t="s">
        <v>11</v>
      </c>
      <c r="ABO36" s="12" t="s">
        <v>39</v>
      </c>
      <c r="ABP36" s="12">
        <v>111917507.5787172</v>
      </c>
      <c r="ABQ36" s="12">
        <v>0</v>
      </c>
      <c r="ABR36" s="37">
        <f t="shared" si="123"/>
        <v>111917507.5787172</v>
      </c>
      <c r="ABS36" s="53"/>
      <c r="ABT36" s="14" t="s">
        <v>11</v>
      </c>
      <c r="ABU36" s="12" t="s">
        <v>39</v>
      </c>
      <c r="ABV36" s="12">
        <v>112216213.29883382</v>
      </c>
      <c r="ABW36" s="12">
        <v>0</v>
      </c>
      <c r="ABX36" s="37">
        <f t="shared" si="124"/>
        <v>112216213.29883382</v>
      </c>
      <c r="ABY36" s="53"/>
      <c r="ABZ36" s="14" t="s">
        <v>11</v>
      </c>
      <c r="ACA36" s="12" t="s">
        <v>39</v>
      </c>
      <c r="ACB36" s="12">
        <v>112709059.85422739</v>
      </c>
      <c r="ACC36" s="12">
        <v>0</v>
      </c>
      <c r="ACD36" s="37">
        <f t="shared" si="125"/>
        <v>112709059.85422739</v>
      </c>
      <c r="ACE36" s="53"/>
      <c r="ACF36" s="14" t="s">
        <v>11</v>
      </c>
      <c r="ACG36" s="12" t="s">
        <v>39</v>
      </c>
      <c r="ACH36" s="12">
        <v>112952277.96209912</v>
      </c>
      <c r="ACI36" s="12">
        <v>0</v>
      </c>
      <c r="ACJ36" s="37">
        <f t="shared" si="126"/>
        <v>112952277.96209912</v>
      </c>
      <c r="ACK36" s="53"/>
      <c r="ACL36" s="14" t="s">
        <v>11</v>
      </c>
      <c r="ACM36" s="12" t="s">
        <v>39</v>
      </c>
      <c r="ACN36" s="12">
        <v>113364554.11807579</v>
      </c>
      <c r="ACO36" s="12">
        <v>0</v>
      </c>
      <c r="ACP36" s="37">
        <f t="shared" si="127"/>
        <v>113364554.11807579</v>
      </c>
      <c r="ACQ36" s="53"/>
      <c r="ACR36" s="14" t="s">
        <v>11</v>
      </c>
      <c r="ACS36" s="12" t="s">
        <v>39</v>
      </c>
      <c r="ACT36" s="12">
        <v>113647214.40233237</v>
      </c>
      <c r="ACU36" s="12">
        <v>0</v>
      </c>
      <c r="ACV36" s="37">
        <f t="shared" si="128"/>
        <v>113647214.40233237</v>
      </c>
      <c r="ACW36" s="53"/>
      <c r="ACX36" s="14" t="s">
        <v>11</v>
      </c>
      <c r="ACY36" s="12" t="s">
        <v>39</v>
      </c>
      <c r="ACZ36" s="12">
        <v>113817185.93002914</v>
      </c>
      <c r="ADA36" s="12">
        <v>0</v>
      </c>
      <c r="ADB36" s="37">
        <f t="shared" si="129"/>
        <v>113817185.93002914</v>
      </c>
      <c r="ADC36" s="53"/>
      <c r="ADD36" s="14" t="s">
        <v>11</v>
      </c>
      <c r="ADE36" s="12" t="s">
        <v>39</v>
      </c>
      <c r="ADF36" s="12">
        <v>114069927.86151603</v>
      </c>
      <c r="ADG36" s="12">
        <v>0</v>
      </c>
      <c r="ADH36" s="37">
        <f t="shared" si="130"/>
        <v>114069927.86151603</v>
      </c>
      <c r="ADI36" s="53"/>
      <c r="ADJ36" s="14" t="s">
        <v>11</v>
      </c>
      <c r="ADK36" s="12" t="s">
        <v>39</v>
      </c>
      <c r="ADL36" s="12">
        <v>114333468.93731779</v>
      </c>
      <c r="ADM36" s="12">
        <v>0</v>
      </c>
      <c r="ADN36" s="37">
        <f t="shared" si="131"/>
        <v>114333468.93731779</v>
      </c>
      <c r="ADO36" s="53"/>
      <c r="ADP36" s="14" t="s">
        <v>11</v>
      </c>
      <c r="ADQ36" s="12" t="s">
        <v>39</v>
      </c>
      <c r="ADR36" s="12">
        <v>109553863.99854226</v>
      </c>
      <c r="ADS36" s="12">
        <v>0</v>
      </c>
      <c r="ADT36" s="37">
        <f t="shared" si="132"/>
        <v>109553863.99854226</v>
      </c>
      <c r="ADU36" s="53"/>
      <c r="ADV36" s="14" t="s">
        <v>11</v>
      </c>
      <c r="ADW36" s="12" t="s">
        <v>39</v>
      </c>
      <c r="ADX36" s="12">
        <v>109755421.44314869</v>
      </c>
      <c r="ADY36" s="12">
        <v>0</v>
      </c>
      <c r="ADZ36" s="37">
        <f t="shared" si="133"/>
        <v>109755421.44314869</v>
      </c>
      <c r="AEA36" s="53"/>
      <c r="AEB36" s="14" t="s">
        <v>11</v>
      </c>
      <c r="AEC36" s="12" t="s">
        <v>39</v>
      </c>
      <c r="AED36" s="12">
        <v>110033504.54373176</v>
      </c>
      <c r="AEE36" s="12">
        <v>0</v>
      </c>
      <c r="AEF36" s="37">
        <f t="shared" si="134"/>
        <v>110033504.54373176</v>
      </c>
      <c r="AEG36" s="53"/>
      <c r="AEH36" s="14" t="s">
        <v>11</v>
      </c>
      <c r="AEI36" s="12" t="s">
        <v>39</v>
      </c>
      <c r="AEJ36" s="12">
        <v>110292150.37755102</v>
      </c>
      <c r="AEK36" s="12">
        <v>0</v>
      </c>
      <c r="AEL36" s="37">
        <f t="shared" si="135"/>
        <v>110292150.37755102</v>
      </c>
      <c r="AEM36" s="53"/>
      <c r="AEN36" s="14" t="s">
        <v>11</v>
      </c>
      <c r="AEO36" s="12" t="s">
        <v>39</v>
      </c>
      <c r="AEP36" s="12">
        <v>110419900.35714285</v>
      </c>
      <c r="AEQ36" s="12">
        <v>0</v>
      </c>
      <c r="AER36" s="37">
        <f t="shared" si="136"/>
        <v>110419900.35714285</v>
      </c>
      <c r="AES36" s="53"/>
      <c r="AET36" s="14" t="s">
        <v>11</v>
      </c>
      <c r="AEU36" s="12" t="s">
        <v>39</v>
      </c>
      <c r="AEV36" s="12">
        <v>110560050.08017492</v>
      </c>
      <c r="AEW36" s="12">
        <v>0</v>
      </c>
      <c r="AEX36" s="37">
        <f t="shared" si="137"/>
        <v>110560050.08017492</v>
      </c>
      <c r="AEY36" s="53"/>
      <c r="AEZ36" s="14" t="s">
        <v>11</v>
      </c>
      <c r="AFA36" s="12" t="s">
        <v>39</v>
      </c>
      <c r="AFB36" s="12">
        <v>110717719.31195334</v>
      </c>
      <c r="AFC36" s="12">
        <v>0</v>
      </c>
      <c r="AFD36" s="37">
        <f t="shared" si="138"/>
        <v>110717719.31195334</v>
      </c>
      <c r="AFE36" s="53"/>
      <c r="AFF36" s="14" t="s">
        <v>11</v>
      </c>
      <c r="AFG36" s="12" t="s">
        <v>39</v>
      </c>
      <c r="AFH36" s="12">
        <v>110716609.5058309</v>
      </c>
      <c r="AFI36" s="12">
        <v>0</v>
      </c>
      <c r="AFJ36" s="37">
        <f t="shared" si="139"/>
        <v>110716609.5058309</v>
      </c>
      <c r="AFK36" s="53"/>
      <c r="AFL36" s="14" t="s">
        <v>11</v>
      </c>
      <c r="AFM36" s="12" t="s">
        <v>39</v>
      </c>
      <c r="AFN36" s="12">
        <v>110721559.17055392</v>
      </c>
      <c r="AFO36" s="12">
        <v>0</v>
      </c>
      <c r="AFP36" s="37">
        <v>110721559.17055392</v>
      </c>
      <c r="AFQ36" s="53"/>
      <c r="AFR36" s="14" t="s">
        <v>11</v>
      </c>
      <c r="AFS36" s="12" t="s">
        <v>39</v>
      </c>
      <c r="AFT36" s="12">
        <v>110620588.9271137</v>
      </c>
      <c r="AFU36" s="12">
        <v>0</v>
      </c>
      <c r="AFV36" s="37">
        <v>110620588.9271137</v>
      </c>
      <c r="AFW36" s="53"/>
      <c r="AFX36" s="14" t="s">
        <v>11</v>
      </c>
      <c r="AFY36" s="12" t="s">
        <v>39</v>
      </c>
      <c r="AFZ36" s="12">
        <v>110481142.52915451</v>
      </c>
      <c r="AGA36" s="12">
        <v>0</v>
      </c>
      <c r="AGB36" s="37">
        <v>110481142.52915451</v>
      </c>
      <c r="AGC36" s="53"/>
      <c r="AGD36" s="14" t="s">
        <v>11</v>
      </c>
      <c r="AGE36" s="12" t="s">
        <v>39</v>
      </c>
      <c r="AGF36" s="12">
        <v>109795558.15160349</v>
      </c>
      <c r="AGG36" s="12">
        <v>0</v>
      </c>
      <c r="AGH36" s="37">
        <v>109795558.15160349</v>
      </c>
      <c r="AGI36" s="53"/>
      <c r="AGJ36" s="14" t="s">
        <v>11</v>
      </c>
      <c r="AGK36" s="12" t="s">
        <v>39</v>
      </c>
      <c r="AGL36" s="12">
        <v>109933140.87172011</v>
      </c>
      <c r="AGM36" s="12">
        <v>0</v>
      </c>
      <c r="AGN36" s="37">
        <v>109933140.87172011</v>
      </c>
      <c r="AGO36" s="53"/>
      <c r="AGP36" s="14" t="s">
        <v>11</v>
      </c>
      <c r="AGQ36" s="12" t="s">
        <v>39</v>
      </c>
      <c r="AGR36" s="12">
        <v>106588637.28279883</v>
      </c>
      <c r="AGS36" s="12">
        <v>0</v>
      </c>
      <c r="AGT36" s="37">
        <v>106588637.28279883</v>
      </c>
      <c r="AGU36" s="53"/>
      <c r="AGV36" s="14" t="s">
        <v>11</v>
      </c>
      <c r="AGW36" s="12" t="s">
        <v>39</v>
      </c>
      <c r="AGX36" s="12">
        <v>76284830.549562678</v>
      </c>
      <c r="AGY36" s="12">
        <v>0</v>
      </c>
      <c r="AGZ36" s="37">
        <v>76284830.549562678</v>
      </c>
      <c r="AHA36" s="63"/>
      <c r="AHB36" s="14" t="s">
        <v>11</v>
      </c>
      <c r="AHC36" s="12" t="s">
        <v>39</v>
      </c>
      <c r="AHD36" s="12">
        <v>76209408.655976668</v>
      </c>
      <c r="AHE36" s="12">
        <v>0</v>
      </c>
      <c r="AHF36" s="37">
        <v>76209408.655976668</v>
      </c>
      <c r="AHG36" s="53"/>
      <c r="AHH36" s="14" t="s">
        <v>11</v>
      </c>
      <c r="AHI36" s="12" t="s">
        <v>39</v>
      </c>
      <c r="AHJ36" s="12">
        <v>76009611.389212817</v>
      </c>
      <c r="AHK36" s="12">
        <v>0</v>
      </c>
      <c r="AHL36" s="37">
        <v>76009611.389212817</v>
      </c>
      <c r="AHM36" s="63"/>
      <c r="AHN36" s="14" t="s">
        <v>11</v>
      </c>
      <c r="AHO36" s="12" t="s">
        <v>39</v>
      </c>
      <c r="AHP36" s="12">
        <v>75993945.896501452</v>
      </c>
      <c r="AHQ36" s="12">
        <v>0</v>
      </c>
      <c r="AHR36" s="37">
        <v>75993945.896501452</v>
      </c>
      <c r="AHS36" s="53"/>
      <c r="AHT36" s="14" t="s">
        <v>11</v>
      </c>
      <c r="AHU36" s="12" t="s">
        <v>39</v>
      </c>
      <c r="AHV36" s="12">
        <v>75817644.932944611</v>
      </c>
      <c r="AHW36" s="12">
        <v>0</v>
      </c>
      <c r="AHX36" s="37">
        <v>75817644.932944611</v>
      </c>
      <c r="AHY36" s="53"/>
      <c r="AHZ36" s="14" t="s">
        <v>11</v>
      </c>
      <c r="AIA36" s="12" t="s">
        <v>39</v>
      </c>
      <c r="AIB36" s="12">
        <v>75991610.978134111</v>
      </c>
      <c r="AIC36" s="12">
        <v>0</v>
      </c>
      <c r="AID36" s="37">
        <v>75991610.978134111</v>
      </c>
      <c r="AIE36" s="53"/>
      <c r="AIF36" s="14" t="s">
        <v>11</v>
      </c>
      <c r="AIG36" s="12" t="s">
        <v>39</v>
      </c>
      <c r="AIH36" s="12">
        <v>75960441.160349846</v>
      </c>
      <c r="AII36" s="12">
        <v>0</v>
      </c>
      <c r="AIJ36" s="37">
        <v>75960441.160349846</v>
      </c>
      <c r="AIK36" s="53"/>
      <c r="AIL36" s="14" t="s">
        <v>11</v>
      </c>
      <c r="AIM36" s="12" t="s">
        <v>39</v>
      </c>
      <c r="AIN36" s="12">
        <v>75833612.524781346</v>
      </c>
      <c r="AIO36" s="12">
        <v>0</v>
      </c>
      <c r="AIP36" s="37">
        <v>75833612.524781346</v>
      </c>
      <c r="AIQ36" s="53"/>
      <c r="AIR36" s="14" t="s">
        <v>11</v>
      </c>
      <c r="AIS36" s="12" t="s">
        <v>39</v>
      </c>
      <c r="AIT36" s="12">
        <v>75220368.702623904</v>
      </c>
      <c r="AIU36" s="12">
        <v>0</v>
      </c>
      <c r="AIV36" s="37">
        <v>75220368.702623904</v>
      </c>
      <c r="AIW36" s="53"/>
      <c r="AIX36" s="14" t="s">
        <v>11</v>
      </c>
      <c r="AIY36" s="12" t="s">
        <v>39</v>
      </c>
      <c r="AIZ36" s="12">
        <v>75512275.650145769</v>
      </c>
      <c r="AJA36" s="12">
        <v>0</v>
      </c>
      <c r="AJB36" s="37">
        <v>75512275.650145769</v>
      </c>
      <c r="AJC36" s="53"/>
      <c r="AJD36" s="14" t="s">
        <v>11</v>
      </c>
      <c r="AJE36" s="12" t="s">
        <v>39</v>
      </c>
      <c r="AJF36" s="12">
        <v>75101914.247813404</v>
      </c>
      <c r="AJG36" s="12">
        <v>0</v>
      </c>
      <c r="AJH36" s="37">
        <v>75101914.247813404</v>
      </c>
      <c r="AJI36" s="53"/>
      <c r="AJJ36" s="14" t="s">
        <v>11</v>
      </c>
      <c r="AJK36" s="12" t="s">
        <v>39</v>
      </c>
      <c r="AJL36" s="12">
        <v>74921326.966472298</v>
      </c>
      <c r="AJM36" s="12">
        <v>0</v>
      </c>
      <c r="AJN36" s="37">
        <v>74921326.966472298</v>
      </c>
      <c r="AJO36" s="53"/>
      <c r="AJP36" s="14" t="s">
        <v>11</v>
      </c>
      <c r="AJQ36" s="12" t="s">
        <v>39</v>
      </c>
      <c r="AJR36" s="12">
        <v>74842464.371720105</v>
      </c>
      <c r="AJS36" s="12">
        <v>0</v>
      </c>
      <c r="AJT36" s="37">
        <v>74842464.371720105</v>
      </c>
      <c r="AJU36" s="33"/>
      <c r="AJV36" s="14" t="s">
        <v>5</v>
      </c>
      <c r="AJW36" s="12" t="s">
        <v>33</v>
      </c>
      <c r="AJX36" s="12">
        <v>142115068.23177841</v>
      </c>
      <c r="AJY36" s="12">
        <v>0</v>
      </c>
      <c r="AJZ36" s="37">
        <v>142115068.23177841</v>
      </c>
      <c r="AKA36" s="53"/>
      <c r="AKB36" s="14" t="s">
        <v>5</v>
      </c>
      <c r="AKC36" s="12" t="s">
        <v>33</v>
      </c>
      <c r="AKD36" s="12">
        <v>142469670.60495627</v>
      </c>
      <c r="AKE36" s="12">
        <v>0</v>
      </c>
      <c r="AKF36" s="37">
        <v>142469670.60495627</v>
      </c>
      <c r="AKG36" s="63"/>
      <c r="AKH36" s="14" t="s">
        <v>5</v>
      </c>
      <c r="AKI36" s="12" t="s">
        <v>33</v>
      </c>
      <c r="AKJ36" s="12">
        <v>142934665.83965012</v>
      </c>
      <c r="AKK36" s="12">
        <v>0</v>
      </c>
      <c r="AKL36" s="37">
        <v>142934665.83965012</v>
      </c>
      <c r="AKM36" s="63"/>
      <c r="AKN36" s="14" t="s">
        <v>5</v>
      </c>
      <c r="AKO36" s="12" t="s">
        <v>33</v>
      </c>
      <c r="AKP36" s="12">
        <v>143496741.03061223</v>
      </c>
      <c r="AKQ36" s="12">
        <v>0</v>
      </c>
      <c r="AKR36" s="37">
        <v>143496741.03061223</v>
      </c>
      <c r="AKS36" s="63"/>
      <c r="AKT36" s="14" t="s">
        <v>5</v>
      </c>
      <c r="AKU36" s="12" t="s">
        <v>33</v>
      </c>
      <c r="AKV36" s="12">
        <v>144046977.32069969</v>
      </c>
      <c r="AKW36" s="12">
        <v>0</v>
      </c>
      <c r="AKX36" s="37">
        <v>144046977.32069969</v>
      </c>
      <c r="AKY36" s="87"/>
      <c r="AKZ36" s="14" t="s">
        <v>5</v>
      </c>
      <c r="ALA36" s="12" t="s">
        <v>33</v>
      </c>
      <c r="ALB36" s="12">
        <v>144657694.1690962</v>
      </c>
      <c r="ALC36" s="12">
        <v>0</v>
      </c>
      <c r="ALD36" s="37">
        <v>144046977.32069969</v>
      </c>
      <c r="ALE36" s="53"/>
      <c r="ALF36" s="14" t="s">
        <v>5</v>
      </c>
      <c r="ALG36" s="12" t="s">
        <v>33</v>
      </c>
      <c r="ALH36" s="12">
        <v>145170386.80758017</v>
      </c>
      <c r="ALI36" s="12">
        <v>0</v>
      </c>
      <c r="ALJ36" s="37">
        <v>145170386.80758017</v>
      </c>
      <c r="ALK36" s="53"/>
      <c r="ALL36" s="14" t="s">
        <v>5</v>
      </c>
      <c r="ALM36" s="12" t="s">
        <v>33</v>
      </c>
      <c r="ALN36" s="12">
        <v>146135453.86443147</v>
      </c>
      <c r="ALO36" s="12">
        <v>0</v>
      </c>
      <c r="ALP36" s="37">
        <v>146135453.86443147</v>
      </c>
      <c r="ALQ36" s="53"/>
      <c r="ALR36" s="14" t="s">
        <v>5</v>
      </c>
      <c r="ALS36" s="12" t="s">
        <v>33</v>
      </c>
      <c r="ALT36" s="12">
        <v>146790724.50291544</v>
      </c>
      <c r="ALU36" s="12">
        <v>0</v>
      </c>
      <c r="ALV36" s="37">
        <v>146790724.50291544</v>
      </c>
      <c r="ALW36" s="53"/>
      <c r="ALX36" s="14" t="s">
        <v>5</v>
      </c>
      <c r="ALY36" s="12" t="s">
        <v>33</v>
      </c>
      <c r="ALZ36" s="12">
        <v>147282285.91107872</v>
      </c>
      <c r="AMA36" s="12">
        <v>0</v>
      </c>
      <c r="AMB36" s="37">
        <v>147282285.91107872</v>
      </c>
      <c r="AMC36" s="53"/>
      <c r="AMD36" s="14" t="s">
        <v>5</v>
      </c>
      <c r="AME36" s="12" t="s">
        <v>33</v>
      </c>
      <c r="AMF36" s="12">
        <v>147737700.69533527</v>
      </c>
      <c r="AMG36" s="12">
        <v>0</v>
      </c>
      <c r="AMH36" s="37">
        <v>147737700.69533527</v>
      </c>
      <c r="AMI36" s="53"/>
      <c r="AMJ36" s="14" t="s">
        <v>5</v>
      </c>
      <c r="AMK36" s="12" t="s">
        <v>33</v>
      </c>
      <c r="AML36" s="12">
        <v>148179409.25655976</v>
      </c>
      <c r="AMM36" s="12">
        <v>0</v>
      </c>
      <c r="AMN36" s="37">
        <v>148179409.25655976</v>
      </c>
      <c r="AMO36" s="53"/>
      <c r="AMP36" s="14" t="s">
        <v>5</v>
      </c>
      <c r="AMQ36" s="12" t="s">
        <v>33</v>
      </c>
      <c r="AMR36" s="12">
        <v>148711538.48542273</v>
      </c>
      <c r="AMS36" s="12">
        <v>0</v>
      </c>
      <c r="AMT36" s="37">
        <v>148711538.48542273</v>
      </c>
      <c r="AMU36" s="53"/>
      <c r="AMV36" s="14" t="s">
        <v>5</v>
      </c>
      <c r="AMW36" s="12" t="s">
        <v>33</v>
      </c>
      <c r="AMX36" s="12">
        <v>149487228.73469388</v>
      </c>
      <c r="AMY36" s="12">
        <v>0</v>
      </c>
      <c r="AMZ36" s="37">
        <v>149487228.73469388</v>
      </c>
      <c r="ANA36" s="53"/>
      <c r="ANB36" s="14" t="s">
        <v>5</v>
      </c>
      <c r="ANC36" s="12" t="s">
        <v>33</v>
      </c>
      <c r="AND36" s="12">
        <v>149963080.60787171</v>
      </c>
      <c r="ANE36" s="12">
        <v>0</v>
      </c>
      <c r="ANF36" s="37">
        <v>149963080.60787171</v>
      </c>
      <c r="ANG36" s="87"/>
      <c r="ANH36" s="14" t="s">
        <v>5</v>
      </c>
      <c r="ANI36" s="12" t="s">
        <v>33</v>
      </c>
      <c r="ANJ36" s="12">
        <v>150447836.70116618</v>
      </c>
      <c r="ANK36" s="12">
        <v>0</v>
      </c>
      <c r="ANL36" s="37">
        <v>150447836.70116618</v>
      </c>
      <c r="ANM36" s="53"/>
      <c r="ANN36" s="14" t="s">
        <v>5</v>
      </c>
      <c r="ANO36" s="12" t="s">
        <v>33</v>
      </c>
      <c r="ANP36" s="12">
        <v>150931369.90379009</v>
      </c>
      <c r="ANQ36" s="12">
        <v>0</v>
      </c>
      <c r="ANR36" s="37">
        <v>150931369.90379009</v>
      </c>
      <c r="ANS36" s="53"/>
      <c r="ANT36" s="14" t="s">
        <v>5</v>
      </c>
      <c r="ANU36" s="12" t="s">
        <v>33</v>
      </c>
      <c r="ANV36" s="12">
        <v>212566296.0685131</v>
      </c>
      <c r="ANW36" s="12">
        <v>0</v>
      </c>
      <c r="ANX36" s="37">
        <v>212566296.0685131</v>
      </c>
      <c r="ANY36" s="53"/>
      <c r="ANZ36" s="14" t="s">
        <v>5</v>
      </c>
      <c r="AOA36" s="12" t="s">
        <v>33</v>
      </c>
      <c r="AOB36" s="12">
        <v>213052285.77988338</v>
      </c>
      <c r="AOC36" s="12">
        <v>0</v>
      </c>
      <c r="AOD36" s="37">
        <v>213052285.77988338</v>
      </c>
      <c r="AOE36" s="53"/>
      <c r="AOF36" s="14" t="s">
        <v>5</v>
      </c>
      <c r="AOG36" s="12" t="s">
        <v>33</v>
      </c>
      <c r="AOH36" s="12">
        <v>213692627.21574342</v>
      </c>
      <c r="AOI36" s="12">
        <v>0</v>
      </c>
      <c r="AOJ36" s="37">
        <v>213692627.21574342</v>
      </c>
    </row>
    <row r="37" spans="2:1076" s="6" customFormat="1" ht="15" x14ac:dyDescent="0.2">
      <c r="B37" s="7"/>
      <c r="C37" s="33"/>
      <c r="D37" s="14" t="s">
        <v>12</v>
      </c>
      <c r="E37" s="12" t="s">
        <v>40</v>
      </c>
      <c r="F37" s="12">
        <v>0</v>
      </c>
      <c r="G37" s="12">
        <v>0</v>
      </c>
      <c r="H37" s="37">
        <f t="shared" si="0"/>
        <v>0</v>
      </c>
      <c r="I37" s="49"/>
      <c r="J37" s="14" t="s">
        <v>12</v>
      </c>
      <c r="K37" s="12" t="s">
        <v>40</v>
      </c>
      <c r="L37" s="12">
        <v>0</v>
      </c>
      <c r="M37" s="12">
        <v>15565178</v>
      </c>
      <c r="N37" s="37">
        <f t="shared" si="1"/>
        <v>15565178</v>
      </c>
      <c r="O37" s="49"/>
      <c r="P37" s="14" t="s">
        <v>12</v>
      </c>
      <c r="Q37" s="12" t="s">
        <v>40</v>
      </c>
      <c r="R37" s="12">
        <v>0</v>
      </c>
      <c r="S37" s="12">
        <v>17179705</v>
      </c>
      <c r="T37" s="37">
        <f t="shared" si="2"/>
        <v>17179705</v>
      </c>
      <c r="U37" s="54"/>
      <c r="V37" s="14" t="s">
        <v>12</v>
      </c>
      <c r="W37" s="12" t="s">
        <v>40</v>
      </c>
      <c r="X37" s="12">
        <v>820430</v>
      </c>
      <c r="Y37" s="12">
        <v>16415520</v>
      </c>
      <c r="Z37" s="37">
        <f t="shared" si="3"/>
        <v>17235950</v>
      </c>
      <c r="AA37" s="54"/>
      <c r="AB37" s="14" t="s">
        <v>12</v>
      </c>
      <c r="AC37" s="12" t="s">
        <v>40</v>
      </c>
      <c r="AD37" s="12">
        <v>1418695</v>
      </c>
      <c r="AE37" s="12">
        <v>21485917</v>
      </c>
      <c r="AF37" s="37">
        <f t="shared" si="4"/>
        <v>22904612</v>
      </c>
      <c r="AG37" s="52"/>
      <c r="AH37" s="14" t="s">
        <v>12</v>
      </c>
      <c r="AI37" s="12" t="s">
        <v>40</v>
      </c>
      <c r="AJ37" s="12">
        <v>1881636</v>
      </c>
      <c r="AK37" s="12">
        <v>15433167</v>
      </c>
      <c r="AL37" s="37">
        <f t="shared" si="5"/>
        <v>17314803</v>
      </c>
      <c r="AM37" s="54"/>
      <c r="AN37" s="14" t="s">
        <v>12</v>
      </c>
      <c r="AO37" s="12" t="s">
        <v>40</v>
      </c>
      <c r="AP37" s="12">
        <v>1871944</v>
      </c>
      <c r="AQ37" s="12">
        <v>15384111</v>
      </c>
      <c r="AR37" s="37">
        <f t="shared" si="6"/>
        <v>17256055</v>
      </c>
      <c r="AS37" s="54"/>
      <c r="AT37" s="14" t="s">
        <v>12</v>
      </c>
      <c r="AU37" s="12" t="s">
        <v>40</v>
      </c>
      <c r="AV37" s="12">
        <v>1982406</v>
      </c>
      <c r="AW37" s="12">
        <v>16682553.501440922</v>
      </c>
      <c r="AX37" s="37">
        <f t="shared" si="7"/>
        <v>18664959.50144092</v>
      </c>
      <c r="AY37" s="53"/>
      <c r="AZ37" s="14" t="s">
        <v>12</v>
      </c>
      <c r="BA37" s="12" t="s">
        <v>40</v>
      </c>
      <c r="BB37" s="12">
        <v>1979687</v>
      </c>
      <c r="BC37" s="12">
        <v>13451994.057636887</v>
      </c>
      <c r="BD37" s="37">
        <f t="shared" si="8"/>
        <v>15431681.057636887</v>
      </c>
      <c r="BE37" s="49"/>
      <c r="BF37" s="14" t="s">
        <v>12</v>
      </c>
      <c r="BG37" s="12" t="s">
        <v>40</v>
      </c>
      <c r="BH37" s="12">
        <v>1989585</v>
      </c>
      <c r="BI37" s="12">
        <v>14018515.156069364</v>
      </c>
      <c r="BJ37" s="37">
        <f t="shared" si="9"/>
        <v>16008100.156069364</v>
      </c>
      <c r="BK37" s="49"/>
      <c r="BL37" s="14" t="s">
        <v>12</v>
      </c>
      <c r="BM37" s="12" t="s">
        <v>40</v>
      </c>
      <c r="BN37" s="12">
        <v>2012317.26</v>
      </c>
      <c r="BO37" s="12">
        <v>12017648.437246377</v>
      </c>
      <c r="BP37" s="37">
        <f t="shared" si="10"/>
        <v>14029965.697246376</v>
      </c>
      <c r="BQ37" s="49"/>
      <c r="BR37" s="14" t="s">
        <v>12</v>
      </c>
      <c r="BS37" s="12" t="s">
        <v>40</v>
      </c>
      <c r="BT37" s="12">
        <v>2026970.07</v>
      </c>
      <c r="BU37" s="12">
        <v>13580756.662946299</v>
      </c>
      <c r="BV37" s="37">
        <f t="shared" si="11"/>
        <v>15607726.732946299</v>
      </c>
      <c r="BW37" s="49"/>
      <c r="BX37" s="14" t="s">
        <v>12</v>
      </c>
      <c r="BY37" s="12" t="s">
        <v>40</v>
      </c>
      <c r="BZ37" s="12">
        <v>2027252</v>
      </c>
      <c r="CA37" s="12">
        <v>12867923.397677794</v>
      </c>
      <c r="CB37" s="37">
        <f t="shared" si="12"/>
        <v>14895175.397677794</v>
      </c>
      <c r="CC37" s="49"/>
      <c r="CD37" s="14" t="s">
        <v>12</v>
      </c>
      <c r="CE37" s="12" t="s">
        <v>40</v>
      </c>
      <c r="CF37" s="12">
        <v>1982622</v>
      </c>
      <c r="CG37" s="12">
        <v>12540248.872093024</v>
      </c>
      <c r="CH37" s="37">
        <f t="shared" si="13"/>
        <v>14522870.872093024</v>
      </c>
      <c r="CI37" s="49"/>
      <c r="CJ37" s="14" t="s">
        <v>12</v>
      </c>
      <c r="CK37" s="12" t="s">
        <v>40</v>
      </c>
      <c r="CL37" s="12">
        <v>1986514</v>
      </c>
      <c r="CM37" s="12">
        <v>11677852.184861718</v>
      </c>
      <c r="CN37" s="37">
        <f t="shared" si="14"/>
        <v>13664366.184861718</v>
      </c>
      <c r="CO37" s="49"/>
      <c r="CP37" s="14" t="s">
        <v>12</v>
      </c>
      <c r="CQ37" s="12" t="s">
        <v>40</v>
      </c>
      <c r="CR37" s="12">
        <v>1988557</v>
      </c>
      <c r="CS37" s="12">
        <v>11246639.978165939</v>
      </c>
      <c r="CT37" s="37">
        <f t="shared" si="15"/>
        <v>13235196.978165939</v>
      </c>
      <c r="CU37" s="49"/>
      <c r="CV37" s="14" t="s">
        <v>12</v>
      </c>
      <c r="CW37" s="12" t="s">
        <v>40</v>
      </c>
      <c r="CX37" s="12">
        <v>1988387</v>
      </c>
      <c r="CY37" s="12">
        <v>10961497.27510917</v>
      </c>
      <c r="CZ37" s="37">
        <f t="shared" si="16"/>
        <v>12949884.27510917</v>
      </c>
      <c r="DA37" s="55"/>
      <c r="DB37" s="14" t="s">
        <v>12</v>
      </c>
      <c r="DC37" s="12" t="s">
        <v>40</v>
      </c>
      <c r="DD37" s="12">
        <v>0</v>
      </c>
      <c r="DE37" s="12">
        <v>10656476.748180494</v>
      </c>
      <c r="DF37" s="37">
        <f t="shared" si="17"/>
        <v>10656476.748180494</v>
      </c>
      <c r="DG37" s="49"/>
      <c r="DH37" s="14" t="s">
        <v>12</v>
      </c>
      <c r="DI37" s="12" t="s">
        <v>40</v>
      </c>
      <c r="DJ37" s="12">
        <v>0</v>
      </c>
      <c r="DK37" s="12">
        <v>11149665.294460641</v>
      </c>
      <c r="DL37" s="37">
        <f t="shared" si="18"/>
        <v>11149665.294460641</v>
      </c>
      <c r="DM37" s="49"/>
      <c r="DN37" s="14" t="s">
        <v>12</v>
      </c>
      <c r="DO37" s="12" t="s">
        <v>40</v>
      </c>
      <c r="DP37" s="12">
        <v>32111983.790087465</v>
      </c>
      <c r="DQ37" s="12">
        <v>12672147.953760933</v>
      </c>
      <c r="DR37" s="37">
        <f t="shared" si="19"/>
        <v>44784131.743848398</v>
      </c>
      <c r="DS37" s="53"/>
      <c r="DT37" s="14" t="s">
        <v>12</v>
      </c>
      <c r="DU37" s="12" t="s">
        <v>40</v>
      </c>
      <c r="DV37" s="12">
        <v>32197352.186588921</v>
      </c>
      <c r="DW37" s="12">
        <v>11587665.148688046</v>
      </c>
      <c r="DX37" s="37">
        <f t="shared" si="20"/>
        <v>43785017.335276969</v>
      </c>
      <c r="DY37" s="49"/>
      <c r="DZ37" s="14" t="s">
        <v>12</v>
      </c>
      <c r="EA37" s="12" t="s">
        <v>40</v>
      </c>
      <c r="EB37" s="12">
        <v>32302432.069970842</v>
      </c>
      <c r="EC37" s="12">
        <v>9834898.1399416905</v>
      </c>
      <c r="ED37" s="37">
        <f t="shared" si="21"/>
        <v>42137330.209912531</v>
      </c>
      <c r="EE37" s="49"/>
      <c r="EF37" s="14" t="s">
        <v>12</v>
      </c>
      <c r="EG37" s="12" t="s">
        <v>40</v>
      </c>
      <c r="EH37" s="12">
        <v>32383182.798833817</v>
      </c>
      <c r="EI37" s="12">
        <v>8033011.0349854231</v>
      </c>
      <c r="EJ37" s="37">
        <f t="shared" si="22"/>
        <v>40416193.83381924</v>
      </c>
      <c r="EK37" s="49"/>
      <c r="EL37" s="14" t="s">
        <v>12</v>
      </c>
      <c r="EM37" s="12" t="s">
        <v>40</v>
      </c>
      <c r="EN37" s="12">
        <v>32506316.472303204</v>
      </c>
      <c r="EO37" s="12">
        <v>7680664.1749271136</v>
      </c>
      <c r="EP37" s="37">
        <f t="shared" si="23"/>
        <v>40186980.64723032</v>
      </c>
      <c r="EQ37" s="49"/>
      <c r="ER37" s="14" t="s">
        <v>12</v>
      </c>
      <c r="ES37" s="12" t="s">
        <v>40</v>
      </c>
      <c r="ET37" s="12">
        <v>32579583.090379007</v>
      </c>
      <c r="EU37" s="12">
        <v>7094622.2711370261</v>
      </c>
      <c r="EV37" s="37">
        <f t="shared" si="24"/>
        <v>39674205.361516036</v>
      </c>
      <c r="EW37" s="49"/>
      <c r="EX37" s="14" t="s">
        <v>12</v>
      </c>
      <c r="EY37" s="12" t="s">
        <v>40</v>
      </c>
      <c r="EZ37" s="12">
        <v>32663067.201166179</v>
      </c>
      <c r="FA37" s="12">
        <v>7275199.8717201166</v>
      </c>
      <c r="FB37" s="37">
        <f t="shared" si="25"/>
        <v>39938267.072886296</v>
      </c>
      <c r="FC37" s="49"/>
      <c r="FD37" s="14" t="s">
        <v>12</v>
      </c>
      <c r="FE37" s="12" t="s">
        <v>40</v>
      </c>
      <c r="FF37" s="12">
        <v>32715240.379008744</v>
      </c>
      <c r="FG37" s="12">
        <v>6807375.2274052482</v>
      </c>
      <c r="FH37" s="37">
        <f t="shared" si="26"/>
        <v>39522615.60641399</v>
      </c>
      <c r="FI37" s="49"/>
      <c r="FJ37" s="14" t="s">
        <v>12</v>
      </c>
      <c r="FK37" s="12" t="s">
        <v>40</v>
      </c>
      <c r="FL37" s="12">
        <v>32804302.915451892</v>
      </c>
      <c r="FM37" s="12">
        <v>6392116.8804664724</v>
      </c>
      <c r="FN37" s="37">
        <f t="shared" si="27"/>
        <v>39196419.79591836</v>
      </c>
      <c r="FO37" s="49"/>
      <c r="FP37" s="14" t="s">
        <v>12</v>
      </c>
      <c r="FQ37" s="12" t="s">
        <v>40</v>
      </c>
      <c r="FR37" s="12">
        <v>32869402.186588921</v>
      </c>
      <c r="FS37" s="12">
        <v>6020715.0728862975</v>
      </c>
      <c r="FT37" s="37">
        <f t="shared" si="28"/>
        <v>38890117.259475216</v>
      </c>
      <c r="FU37" s="53"/>
      <c r="FV37" s="14" t="s">
        <v>12</v>
      </c>
      <c r="FW37" s="12" t="s">
        <v>40</v>
      </c>
      <c r="FX37" s="12">
        <v>32956601.457725946</v>
      </c>
      <c r="FY37" s="12">
        <v>5571850.8921282794</v>
      </c>
      <c r="FZ37" s="37">
        <f t="shared" si="29"/>
        <v>38528452.349854223</v>
      </c>
      <c r="GA37" s="53"/>
      <c r="GB37" s="14" t="s">
        <v>12</v>
      </c>
      <c r="GC37" s="12" t="s">
        <v>40</v>
      </c>
      <c r="GD37" s="12">
        <v>33014020.553935859</v>
      </c>
      <c r="GE37" s="12">
        <v>3830161.6239067055</v>
      </c>
      <c r="GF37" s="37">
        <f t="shared" si="30"/>
        <v>36844182.177842565</v>
      </c>
      <c r="GG37" s="53"/>
      <c r="GH37" s="14" t="s">
        <v>12</v>
      </c>
      <c r="GI37" s="12" t="s">
        <v>40</v>
      </c>
      <c r="GJ37" s="12">
        <v>33083168.513119534</v>
      </c>
      <c r="GK37" s="12">
        <v>1635700.4344023322</v>
      </c>
      <c r="GL37" s="37">
        <f t="shared" si="31"/>
        <v>34718868.947521865</v>
      </c>
      <c r="GM37" s="53"/>
      <c r="GN37" s="14" t="s">
        <v>12</v>
      </c>
      <c r="GO37" s="12" t="s">
        <v>40</v>
      </c>
      <c r="GP37" s="12">
        <v>74026769.970845476</v>
      </c>
      <c r="GQ37" s="12">
        <v>1634440.6793002915</v>
      </c>
      <c r="GR37" s="37">
        <f t="shared" si="32"/>
        <v>75661210.650145769</v>
      </c>
      <c r="GS37" s="53"/>
      <c r="GT37" s="14" t="s">
        <v>12</v>
      </c>
      <c r="GU37" s="12" t="s">
        <v>40</v>
      </c>
      <c r="GV37" s="12">
        <v>74181393.440233231</v>
      </c>
      <c r="GW37" s="12">
        <v>1379589.7638483965</v>
      </c>
      <c r="GX37" s="37">
        <f t="shared" si="33"/>
        <v>75560983.204081625</v>
      </c>
      <c r="GY37" s="53"/>
      <c r="GZ37" s="14" t="s">
        <v>12</v>
      </c>
      <c r="HA37" s="12" t="s">
        <v>40</v>
      </c>
      <c r="HB37" s="12">
        <v>74363209.183673471</v>
      </c>
      <c r="HC37" s="12">
        <v>758044.4752186588</v>
      </c>
      <c r="HD37" s="37">
        <f t="shared" si="34"/>
        <v>75121253.658892125</v>
      </c>
      <c r="HE37" s="53"/>
      <c r="HF37" s="14" t="s">
        <v>12</v>
      </c>
      <c r="HG37" s="12" t="s">
        <v>40</v>
      </c>
      <c r="HH37" s="12">
        <v>74493585.422740519</v>
      </c>
      <c r="HI37" s="12">
        <v>757502.59475218656</v>
      </c>
      <c r="HJ37" s="37">
        <f t="shared" si="35"/>
        <v>75251088.017492712</v>
      </c>
      <c r="HK37" s="53"/>
      <c r="HL37" s="14" t="s">
        <v>12</v>
      </c>
      <c r="HM37" s="12" t="s">
        <v>40</v>
      </c>
      <c r="HN37" s="12">
        <v>74628671.282798827</v>
      </c>
      <c r="HO37" s="12">
        <v>724314.25655976683</v>
      </c>
      <c r="HP37" s="37">
        <f t="shared" si="36"/>
        <v>75352985.539358586</v>
      </c>
      <c r="HQ37" s="53"/>
      <c r="HR37" s="14" t="s">
        <v>12</v>
      </c>
      <c r="HS37" s="12" t="s">
        <v>40</v>
      </c>
      <c r="HT37" s="12">
        <v>74914118.804664716</v>
      </c>
      <c r="HU37" s="12">
        <v>760751.61516034976</v>
      </c>
      <c r="HV37" s="37">
        <f t="shared" si="37"/>
        <v>75674870.419825062</v>
      </c>
      <c r="HW37" s="53"/>
      <c r="HX37" s="14" t="s">
        <v>12</v>
      </c>
      <c r="HY37" s="12" t="s">
        <v>40</v>
      </c>
      <c r="HZ37" s="12">
        <v>75089789.358600587</v>
      </c>
      <c r="IA37" s="12">
        <v>760983.4548104956</v>
      </c>
      <c r="IB37" s="37">
        <f t="shared" si="38"/>
        <v>75850772.813411087</v>
      </c>
      <c r="IC37" s="53"/>
      <c r="ID37" s="14" t="s">
        <v>12</v>
      </c>
      <c r="IE37" s="12" t="s">
        <v>40</v>
      </c>
      <c r="IF37" s="12">
        <v>96020365.776967928</v>
      </c>
      <c r="IG37" s="12">
        <v>763326.27110787167</v>
      </c>
      <c r="IH37" s="37">
        <f t="shared" si="39"/>
        <v>96783692.048075795</v>
      </c>
      <c r="II37" s="53"/>
      <c r="IJ37" s="14" t="s">
        <v>12</v>
      </c>
      <c r="IK37" s="12" t="s">
        <v>40</v>
      </c>
      <c r="IL37" s="12">
        <v>96180888.046647221</v>
      </c>
      <c r="IM37" s="12">
        <v>764021.53644314874</v>
      </c>
      <c r="IN37" s="37">
        <f t="shared" si="40"/>
        <v>96944909.583090365</v>
      </c>
      <c r="IO37" s="53"/>
      <c r="IP37" s="14" t="s">
        <v>12</v>
      </c>
      <c r="IQ37" s="12" t="s">
        <v>40</v>
      </c>
      <c r="IR37" s="12">
        <v>96288100.583090365</v>
      </c>
      <c r="IS37" s="12">
        <v>715319.74927113694</v>
      </c>
      <c r="IT37" s="37">
        <f t="shared" si="41"/>
        <v>97003420.332361504</v>
      </c>
      <c r="IU37" s="53"/>
      <c r="IV37" s="14" t="s">
        <v>12</v>
      </c>
      <c r="IW37" s="12" t="s">
        <v>40</v>
      </c>
      <c r="IX37" s="12">
        <v>96390713.848396495</v>
      </c>
      <c r="IY37" s="12">
        <v>716009.77259475226</v>
      </c>
      <c r="IZ37" s="37">
        <f t="shared" si="42"/>
        <v>97106723.620991245</v>
      </c>
      <c r="JA37" s="53"/>
      <c r="JB37" s="14" t="s">
        <v>12</v>
      </c>
      <c r="JC37" s="12" t="s">
        <v>40</v>
      </c>
      <c r="JD37" s="12">
        <v>96611014.431486875</v>
      </c>
      <c r="JE37" s="12">
        <v>766098.46064139938</v>
      </c>
      <c r="JF37" s="37">
        <f t="shared" si="43"/>
        <v>97377112.892128274</v>
      </c>
      <c r="JG37" s="53"/>
      <c r="JH37" s="14" t="s">
        <v>12</v>
      </c>
      <c r="JI37" s="12" t="s">
        <v>40</v>
      </c>
      <c r="JJ37" s="12">
        <v>97021292.128279865</v>
      </c>
      <c r="JK37" s="12">
        <v>767104.13119533518</v>
      </c>
      <c r="JL37" s="37">
        <f t="shared" si="44"/>
        <v>97788396.259475201</v>
      </c>
      <c r="JM37" s="53"/>
      <c r="JN37" s="14" t="s">
        <v>12</v>
      </c>
      <c r="JO37" s="12" t="s">
        <v>40</v>
      </c>
      <c r="JP37" s="12">
        <v>97439900.437317774</v>
      </c>
      <c r="JQ37" s="12">
        <v>767493.51603498543</v>
      </c>
      <c r="JR37" s="37">
        <f t="shared" si="45"/>
        <v>98207393.953352764</v>
      </c>
      <c r="JS37" s="53"/>
      <c r="JT37" s="14" t="s">
        <v>12</v>
      </c>
      <c r="JU37" s="12" t="s">
        <v>40</v>
      </c>
      <c r="JV37" s="12">
        <v>97588471.574344024</v>
      </c>
      <c r="JW37" s="12">
        <v>768226.75510204083</v>
      </c>
      <c r="JX37" s="37">
        <f t="shared" si="46"/>
        <v>98356698.329446062</v>
      </c>
      <c r="JY37" s="53"/>
      <c r="JZ37" s="14" t="s">
        <v>12</v>
      </c>
      <c r="KA37" s="12" t="s">
        <v>40</v>
      </c>
      <c r="KB37" s="12">
        <v>97636345.18950437</v>
      </c>
      <c r="KC37" s="12">
        <v>725624.27696793003</v>
      </c>
      <c r="KD37" s="37">
        <f t="shared" si="47"/>
        <v>98361969.466472298</v>
      </c>
      <c r="KE37" s="53"/>
      <c r="KF37" s="14" t="s">
        <v>12</v>
      </c>
      <c r="KG37" s="12" t="s">
        <v>40</v>
      </c>
      <c r="KH37" s="12">
        <v>97872206.413994163</v>
      </c>
      <c r="KI37" s="12">
        <v>726316.3906705539</v>
      </c>
      <c r="KJ37" s="37">
        <f t="shared" si="48"/>
        <v>98598522.804664716</v>
      </c>
      <c r="KK37" s="53"/>
      <c r="KL37" s="14" t="s">
        <v>12</v>
      </c>
      <c r="KM37" s="12" t="s">
        <v>40</v>
      </c>
      <c r="KN37" s="12">
        <v>98341840.670553923</v>
      </c>
      <c r="KO37" s="12">
        <v>777699.56559766759</v>
      </c>
      <c r="KP37" s="37">
        <f t="shared" si="49"/>
        <v>99119540.236151591</v>
      </c>
      <c r="KQ37" s="53"/>
      <c r="KR37" s="14" t="s">
        <v>12</v>
      </c>
      <c r="KS37" s="12" t="s">
        <v>40</v>
      </c>
      <c r="KT37" s="12">
        <v>98586702.186588913</v>
      </c>
      <c r="KU37" s="12">
        <v>757960.27696793003</v>
      </c>
      <c r="KV37" s="37">
        <f t="shared" si="50"/>
        <v>99344662.463556841</v>
      </c>
      <c r="KW37" s="53"/>
      <c r="KX37" s="14" t="s">
        <v>12</v>
      </c>
      <c r="KY37" s="12" t="s">
        <v>40</v>
      </c>
      <c r="KZ37" s="12">
        <v>98745122.303206995</v>
      </c>
      <c r="LA37" s="12">
        <v>759660.5218658892</v>
      </c>
      <c r="LB37" s="37">
        <f t="shared" si="51"/>
        <v>99504782.825072885</v>
      </c>
      <c r="LC37" s="53"/>
      <c r="LD37" s="14" t="s">
        <v>12</v>
      </c>
      <c r="LE37" s="12" t="s">
        <v>40</v>
      </c>
      <c r="LF37" s="12">
        <v>99043761.078717202</v>
      </c>
      <c r="LG37" s="12">
        <v>758294.17201166181</v>
      </c>
      <c r="LH37" s="37">
        <f t="shared" si="52"/>
        <v>99802055.25072886</v>
      </c>
      <c r="LI37" s="53"/>
      <c r="LJ37" s="14" t="s">
        <v>12</v>
      </c>
      <c r="LK37" s="12" t="s">
        <v>40</v>
      </c>
      <c r="LL37" s="12">
        <v>99443795.918367341</v>
      </c>
      <c r="LM37" s="12">
        <v>773508.25364431483</v>
      </c>
      <c r="LN37" s="37">
        <f t="shared" si="53"/>
        <v>100217304.17201166</v>
      </c>
      <c r="LO37" s="53"/>
      <c r="LP37" s="14" t="s">
        <v>12</v>
      </c>
      <c r="LQ37" s="12" t="s">
        <v>40</v>
      </c>
      <c r="LR37" s="12">
        <v>99802052.915451884</v>
      </c>
      <c r="LS37" s="12">
        <v>777689.55102040817</v>
      </c>
      <c r="LT37" s="37">
        <f t="shared" si="54"/>
        <v>100579742.4664723</v>
      </c>
      <c r="LU37" s="53"/>
      <c r="LV37" s="14" t="s">
        <v>12</v>
      </c>
      <c r="LW37" s="12" t="s">
        <v>40</v>
      </c>
      <c r="LX37" s="12">
        <v>100187657.72594751</v>
      </c>
      <c r="LY37" s="12">
        <v>779096.01166180754</v>
      </c>
      <c r="LZ37" s="37">
        <f t="shared" si="55"/>
        <v>100966753.73760933</v>
      </c>
      <c r="MA37" s="53"/>
      <c r="MB37" s="14" t="s">
        <v>12</v>
      </c>
      <c r="MC37" s="12" t="s">
        <v>40</v>
      </c>
      <c r="MD37" s="12">
        <v>100529134.69387755</v>
      </c>
      <c r="ME37" s="12">
        <v>779427.65014577261</v>
      </c>
      <c r="MF37" s="37">
        <f t="shared" si="56"/>
        <v>101308562.34402332</v>
      </c>
      <c r="MG37" s="53"/>
      <c r="MH37" s="14" t="s">
        <v>12</v>
      </c>
      <c r="MI37" s="12" t="s">
        <v>40</v>
      </c>
      <c r="MJ37" s="12">
        <v>100766127.11370263</v>
      </c>
      <c r="MK37" s="12">
        <v>779700.69387755101</v>
      </c>
      <c r="ML37" s="37">
        <f t="shared" si="57"/>
        <v>101545827.80758017</v>
      </c>
      <c r="MM37" s="53"/>
      <c r="MN37" s="14" t="s">
        <v>12</v>
      </c>
      <c r="MO37" s="12" t="s">
        <v>40</v>
      </c>
      <c r="MP37" s="12">
        <v>100956930.4664723</v>
      </c>
      <c r="MQ37" s="12">
        <v>779638.7813411078</v>
      </c>
      <c r="MR37" s="37">
        <f t="shared" si="58"/>
        <v>101736569.2478134</v>
      </c>
      <c r="MS37" s="53"/>
      <c r="MT37" s="14" t="s">
        <v>12</v>
      </c>
      <c r="MU37" s="12" t="s">
        <v>40</v>
      </c>
      <c r="MV37" s="12">
        <v>101216235.7142857</v>
      </c>
      <c r="MW37" s="12">
        <v>780113.27113702614</v>
      </c>
      <c r="MX37" s="37">
        <f t="shared" si="59"/>
        <v>101996348.98542273</v>
      </c>
      <c r="MY37" s="33"/>
      <c r="MZ37" s="14" t="s">
        <v>12</v>
      </c>
      <c r="NA37" s="12" t="s">
        <v>40</v>
      </c>
      <c r="NB37" s="12">
        <v>127050351.45772594</v>
      </c>
      <c r="NC37" s="12">
        <v>781356.21865889209</v>
      </c>
      <c r="ND37" s="37">
        <f t="shared" si="60"/>
        <v>127831707.67638484</v>
      </c>
      <c r="NE37" s="53"/>
      <c r="NF37" s="14" t="s">
        <v>12</v>
      </c>
      <c r="NG37" s="12" t="s">
        <v>40</v>
      </c>
      <c r="NH37" s="12">
        <v>126982724.78134111</v>
      </c>
      <c r="NI37" s="12">
        <v>781776.60641399422</v>
      </c>
      <c r="NJ37" s="37">
        <f t="shared" si="61"/>
        <v>127764501.3877551</v>
      </c>
      <c r="NK37" s="53"/>
      <c r="NL37" s="14" t="s">
        <v>12</v>
      </c>
      <c r="NM37" s="12" t="s">
        <v>40</v>
      </c>
      <c r="NN37" s="12">
        <v>167508019.09620988</v>
      </c>
      <c r="NO37" s="12">
        <v>782908.87172011659</v>
      </c>
      <c r="NP37" s="37">
        <f t="shared" si="62"/>
        <v>168290927.96792999</v>
      </c>
      <c r="NQ37" s="33"/>
      <c r="NR37" s="14" t="s">
        <v>12</v>
      </c>
      <c r="NS37" s="12" t="s">
        <v>40</v>
      </c>
      <c r="NT37" s="12">
        <v>167384033.23615161</v>
      </c>
      <c r="NU37" s="12">
        <v>773497.07288629736</v>
      </c>
      <c r="NV37" s="37">
        <f t="shared" si="63"/>
        <v>168157530.30903789</v>
      </c>
      <c r="NW37" s="53"/>
      <c r="NX37" s="14" t="s">
        <v>12</v>
      </c>
      <c r="NY37" s="12" t="s">
        <v>40</v>
      </c>
      <c r="NZ37" s="12">
        <v>167450071.57434401</v>
      </c>
      <c r="OA37" s="12">
        <v>782653.40524781332</v>
      </c>
      <c r="OB37" s="37">
        <f t="shared" si="64"/>
        <v>168232724.97959182</v>
      </c>
      <c r="OC37" s="53"/>
      <c r="OD37" s="14" t="s">
        <v>12</v>
      </c>
      <c r="OE37" s="12" t="s">
        <v>40</v>
      </c>
      <c r="OF37" s="12">
        <v>168809709.03790087</v>
      </c>
      <c r="OG37" s="12">
        <v>782970.15743440227</v>
      </c>
      <c r="OH37" s="37">
        <f t="shared" si="65"/>
        <v>169592679.19533527</v>
      </c>
      <c r="OI37" s="53"/>
      <c r="OJ37" s="14" t="s">
        <v>12</v>
      </c>
      <c r="OK37" s="12" t="s">
        <v>40</v>
      </c>
      <c r="OL37" s="12">
        <v>240227022.88629737</v>
      </c>
      <c r="OM37" s="12">
        <v>783537.54810495628</v>
      </c>
      <c r="ON37" s="37">
        <f t="shared" si="66"/>
        <v>241010560.43440232</v>
      </c>
      <c r="OO37" s="53"/>
      <c r="OP37" s="14" t="s">
        <v>12</v>
      </c>
      <c r="OQ37" s="12" t="s">
        <v>40</v>
      </c>
      <c r="OR37" s="12">
        <v>240517361.22448978</v>
      </c>
      <c r="OS37" s="12">
        <v>784419.25364431483</v>
      </c>
      <c r="OT37" s="37">
        <f t="shared" si="67"/>
        <v>241301780.4781341</v>
      </c>
      <c r="OU37" s="53"/>
      <c r="OV37" s="14" t="s">
        <v>12</v>
      </c>
      <c r="OW37" s="12" t="s">
        <v>40</v>
      </c>
      <c r="OX37" s="12">
        <v>275318419.3877551</v>
      </c>
      <c r="OY37" s="12">
        <v>785192.6297376093</v>
      </c>
      <c r="OZ37" s="37">
        <f t="shared" si="68"/>
        <v>276103612.01749271</v>
      </c>
      <c r="PA37" s="53"/>
      <c r="PB37" s="14" t="s">
        <v>12</v>
      </c>
      <c r="PC37" s="12" t="s">
        <v>40</v>
      </c>
      <c r="PD37" s="12">
        <v>165869499.70845479</v>
      </c>
      <c r="PE37" s="12">
        <v>783721.98833819246</v>
      </c>
      <c r="PF37" s="37">
        <f t="shared" si="69"/>
        <v>166653221.69679299</v>
      </c>
      <c r="PG37" s="53"/>
      <c r="PH37" s="14" t="s">
        <v>12</v>
      </c>
      <c r="PI37" s="12" t="s">
        <v>40</v>
      </c>
      <c r="PJ37" s="12">
        <v>313737013.7026239</v>
      </c>
      <c r="PK37" s="12">
        <v>784415.89795918367</v>
      </c>
      <c r="PL37" s="37">
        <f t="shared" si="70"/>
        <v>314521429.60058308</v>
      </c>
      <c r="PM37" s="53"/>
      <c r="PN37" s="14" t="s">
        <v>12</v>
      </c>
      <c r="PO37" s="12" t="s">
        <v>40</v>
      </c>
      <c r="PP37" s="12">
        <v>315213337.31778425</v>
      </c>
      <c r="PQ37" s="12">
        <v>786619.6297376093</v>
      </c>
      <c r="PR37" s="37">
        <f t="shared" si="71"/>
        <v>315999956.94752187</v>
      </c>
      <c r="PS37" s="53"/>
      <c r="PT37" s="14" t="s">
        <v>12</v>
      </c>
      <c r="PU37" s="12" t="s">
        <v>40</v>
      </c>
      <c r="PV37" s="12">
        <v>316517440.0874635</v>
      </c>
      <c r="PW37" s="12">
        <v>728947.60932944599</v>
      </c>
      <c r="PX37" s="37">
        <f t="shared" si="72"/>
        <v>317246387.69679296</v>
      </c>
      <c r="PY37" s="53"/>
      <c r="PZ37" s="14" t="s">
        <v>12</v>
      </c>
      <c r="QA37" s="12" t="s">
        <v>40</v>
      </c>
      <c r="QB37" s="12">
        <v>317893245.77259469</v>
      </c>
      <c r="QC37" s="12">
        <v>729466.44023323618</v>
      </c>
      <c r="QD37" s="37">
        <f t="shared" si="73"/>
        <v>318622712.21282792</v>
      </c>
      <c r="QE37" s="53"/>
      <c r="QF37" s="14" t="s">
        <v>12</v>
      </c>
      <c r="QG37" s="12" t="s">
        <v>40</v>
      </c>
      <c r="QH37" s="12">
        <v>320203924.78134108</v>
      </c>
      <c r="QI37" s="12">
        <v>788397.14868804661</v>
      </c>
      <c r="QJ37" s="37">
        <f t="shared" si="74"/>
        <v>320992321.93002909</v>
      </c>
      <c r="QK37" s="53"/>
      <c r="QL37" s="14" t="s">
        <v>12</v>
      </c>
      <c r="QM37" s="12" t="s">
        <v>40</v>
      </c>
      <c r="QN37" s="12">
        <v>321114952.62390673</v>
      </c>
      <c r="QO37" s="12">
        <v>788676.35860058316</v>
      </c>
      <c r="QP37" s="37">
        <f t="shared" si="75"/>
        <v>321903628.98250729</v>
      </c>
      <c r="QQ37" s="53"/>
      <c r="QR37" s="14" t="s">
        <v>12</v>
      </c>
      <c r="QS37" s="12" t="s">
        <v>40</v>
      </c>
      <c r="QT37" s="12">
        <v>322105434.11078715</v>
      </c>
      <c r="QU37" s="12">
        <v>788943.25364431483</v>
      </c>
      <c r="QV37" s="37">
        <f t="shared" si="76"/>
        <v>322894377.36443144</v>
      </c>
      <c r="QW37" s="53"/>
      <c r="QX37" s="14" t="s">
        <v>12</v>
      </c>
      <c r="QY37" s="12" t="s">
        <v>40</v>
      </c>
      <c r="QZ37" s="12">
        <v>321900741.39941692</v>
      </c>
      <c r="RA37" s="12">
        <v>789251.59766763845</v>
      </c>
      <c r="RB37" s="37">
        <f t="shared" si="77"/>
        <v>322689992.99708456</v>
      </c>
      <c r="RC37" s="53"/>
      <c r="RD37" s="14" t="s">
        <v>12</v>
      </c>
      <c r="RE37" s="12" t="s">
        <v>40</v>
      </c>
      <c r="RF37" s="12">
        <v>321039854.37317783</v>
      </c>
      <c r="RG37" s="12">
        <v>789510.63265306118</v>
      </c>
      <c r="RH37" s="37">
        <f t="shared" si="78"/>
        <v>321829365.00583088</v>
      </c>
      <c r="RI37" s="53"/>
      <c r="RJ37" s="14" t="s">
        <v>12</v>
      </c>
      <c r="RK37" s="12" t="s">
        <v>40</v>
      </c>
      <c r="RL37" s="12">
        <v>321840516.180758</v>
      </c>
      <c r="RM37" s="12">
        <v>789877.6297376093</v>
      </c>
      <c r="RN37" s="37">
        <f t="shared" si="79"/>
        <v>322630393.81049562</v>
      </c>
      <c r="RO37" s="53"/>
      <c r="RP37" s="14" t="s">
        <v>12</v>
      </c>
      <c r="RQ37" s="12" t="s">
        <v>40</v>
      </c>
      <c r="RR37" s="12">
        <v>322941379.44606411</v>
      </c>
      <c r="RS37" s="12">
        <v>790374.08454810502</v>
      </c>
      <c r="RT37" s="37">
        <f t="shared" si="80"/>
        <v>323731753.53061223</v>
      </c>
      <c r="RU37" s="53"/>
      <c r="RV37" s="14" t="s">
        <v>12</v>
      </c>
      <c r="RW37" s="12" t="s">
        <v>40</v>
      </c>
      <c r="RX37" s="12">
        <v>324813937.46355683</v>
      </c>
      <c r="RY37" s="12">
        <v>790790.7376093294</v>
      </c>
      <c r="RZ37" s="37">
        <f t="shared" si="81"/>
        <v>325604728.20116615</v>
      </c>
      <c r="SA37" s="53"/>
      <c r="SB37" s="14" t="s">
        <v>12</v>
      </c>
      <c r="SC37" s="12" t="s">
        <v>40</v>
      </c>
      <c r="SD37" s="12">
        <v>324658929.8833819</v>
      </c>
      <c r="SE37" s="12">
        <v>790878.32069970842</v>
      </c>
      <c r="SF37" s="37">
        <f t="shared" si="82"/>
        <v>325449808.20408159</v>
      </c>
      <c r="SG37" s="53"/>
      <c r="SH37" s="14" t="s">
        <v>12</v>
      </c>
      <c r="SI37" s="12" t="s">
        <v>40</v>
      </c>
      <c r="SJ37" s="12">
        <v>325406879.88338196</v>
      </c>
      <c r="SK37" s="12">
        <v>791808.90087463555</v>
      </c>
      <c r="SL37" s="37">
        <f t="shared" si="83"/>
        <v>326198688.78425658</v>
      </c>
      <c r="SM37" s="53"/>
      <c r="SN37" s="14" t="s">
        <v>12</v>
      </c>
      <c r="SO37" s="12" t="s">
        <v>40</v>
      </c>
      <c r="SP37" s="12">
        <v>326875222.44897962</v>
      </c>
      <c r="SQ37" s="12">
        <v>792344.2157434402</v>
      </c>
      <c r="SR37" s="37">
        <f t="shared" si="84"/>
        <v>327667566.66472304</v>
      </c>
      <c r="SS37" s="53"/>
      <c r="ST37" s="14" t="s">
        <v>12</v>
      </c>
      <c r="SU37" s="12" t="s">
        <v>40</v>
      </c>
      <c r="SV37" s="12">
        <v>327522436.88046646</v>
      </c>
      <c r="SW37" s="12">
        <v>790620.40233236155</v>
      </c>
      <c r="SX37" s="37">
        <f t="shared" si="85"/>
        <v>328313057.28279883</v>
      </c>
      <c r="SY37" s="53"/>
      <c r="SZ37" s="14" t="s">
        <v>12</v>
      </c>
      <c r="TA37" s="12" t="s">
        <v>40</v>
      </c>
      <c r="TB37" s="12">
        <v>329162337.6093294</v>
      </c>
      <c r="TC37" s="12">
        <v>791139.78717201157</v>
      </c>
      <c r="TD37" s="37">
        <f t="shared" si="86"/>
        <v>329953477.39650142</v>
      </c>
      <c r="TE37" s="53"/>
      <c r="TF37" s="14" t="s">
        <v>12</v>
      </c>
      <c r="TG37" s="12" t="s">
        <v>40</v>
      </c>
      <c r="TH37" s="12">
        <v>330632076.38483965</v>
      </c>
      <c r="TI37" s="12">
        <v>791826.76967930025</v>
      </c>
      <c r="TJ37" s="37">
        <f t="shared" si="87"/>
        <v>331423903.15451896</v>
      </c>
      <c r="TK37" s="53"/>
      <c r="TL37" s="14" t="s">
        <v>12</v>
      </c>
      <c r="TM37" s="12" t="s">
        <v>40</v>
      </c>
      <c r="TN37" s="12">
        <v>331868381.34110785</v>
      </c>
      <c r="TO37" s="12">
        <v>792869.80466472299</v>
      </c>
      <c r="TP37" s="37">
        <f t="shared" si="88"/>
        <v>332661251.14577258</v>
      </c>
      <c r="TQ37" s="53"/>
      <c r="TR37" s="14" t="s">
        <v>12</v>
      </c>
      <c r="TS37" s="12" t="s">
        <v>40</v>
      </c>
      <c r="TT37" s="12">
        <v>333384966.909621</v>
      </c>
      <c r="TU37" s="12">
        <v>793492.55102040817</v>
      </c>
      <c r="TV37" s="37">
        <f t="shared" si="89"/>
        <v>334178459.46064138</v>
      </c>
      <c r="TW37" s="53"/>
      <c r="TX37" s="14" t="s">
        <v>12</v>
      </c>
      <c r="TY37" s="12" t="s">
        <v>40</v>
      </c>
      <c r="TZ37" s="12">
        <v>333512091.39941692</v>
      </c>
      <c r="UA37" s="12">
        <v>794178.33236151608</v>
      </c>
      <c r="UB37" s="37">
        <f t="shared" si="90"/>
        <v>334306269.73177844</v>
      </c>
      <c r="UC37" s="53"/>
      <c r="UD37" s="14" t="s">
        <v>12</v>
      </c>
      <c r="UE37" s="12" t="s">
        <v>40</v>
      </c>
      <c r="UF37" s="12">
        <v>334442348.82798827</v>
      </c>
      <c r="UG37" s="12">
        <v>794862.07440233231</v>
      </c>
      <c r="UH37" s="37">
        <f t="shared" si="91"/>
        <v>335237210.9023906</v>
      </c>
      <c r="UI37" s="53"/>
      <c r="UJ37" s="14" t="s">
        <v>12</v>
      </c>
      <c r="UK37" s="12" t="s">
        <v>40</v>
      </c>
      <c r="UL37" s="12">
        <v>335799564.19096208</v>
      </c>
      <c r="UM37" s="12">
        <v>795538.44653061219</v>
      </c>
      <c r="UN37" s="37">
        <f t="shared" si="92"/>
        <v>336595102.63749272</v>
      </c>
      <c r="UO37" s="53"/>
      <c r="UP37" s="14" t="s">
        <v>12</v>
      </c>
      <c r="UQ37" s="12" t="s">
        <v>40</v>
      </c>
      <c r="UR37" s="12">
        <v>334036210.66180754</v>
      </c>
      <c r="US37" s="12">
        <v>796173.25122448977</v>
      </c>
      <c r="UT37" s="37">
        <f t="shared" si="93"/>
        <v>334832383.91303205</v>
      </c>
      <c r="UU37" s="53"/>
      <c r="UV37" s="14" t="s">
        <v>12</v>
      </c>
      <c r="UW37" s="12" t="s">
        <v>40</v>
      </c>
      <c r="UX37" s="12">
        <v>333702448.61516035</v>
      </c>
      <c r="UY37" s="12">
        <v>796905.12192419823</v>
      </c>
      <c r="UZ37" s="37">
        <f t="shared" si="94"/>
        <v>334499353.73708457</v>
      </c>
      <c r="VB37" s="36" t="s">
        <v>12</v>
      </c>
      <c r="VC37" s="12" t="s">
        <v>40</v>
      </c>
      <c r="VD37" s="12">
        <v>333987638.94023323</v>
      </c>
      <c r="VE37" s="12">
        <v>797705.91466472298</v>
      </c>
      <c r="VF37" s="37">
        <f t="shared" si="95"/>
        <v>334785344.85489798</v>
      </c>
      <c r="VG37" s="53"/>
      <c r="VH37" s="14" t="s">
        <v>12</v>
      </c>
      <c r="VI37" s="12" t="s">
        <v>40</v>
      </c>
      <c r="VJ37" s="12">
        <v>333540852.47376096</v>
      </c>
      <c r="VK37" s="12">
        <v>797517.75265306118</v>
      </c>
      <c r="VL37" s="37">
        <f t="shared" si="96"/>
        <v>334338370.22641402</v>
      </c>
      <c r="VM37" s="53"/>
      <c r="VN37" s="14" t="s">
        <v>12</v>
      </c>
      <c r="VO37" s="12" t="s">
        <v>40</v>
      </c>
      <c r="VP37" s="12">
        <v>332302600.1122449</v>
      </c>
      <c r="VQ37" s="12">
        <v>798981.17577259475</v>
      </c>
      <c r="VR37" s="37">
        <f t="shared" si="97"/>
        <v>333101581.28801751</v>
      </c>
      <c r="VS37" s="53"/>
      <c r="VT37" s="14" t="s">
        <v>12</v>
      </c>
      <c r="VU37" s="12" t="s">
        <v>40</v>
      </c>
      <c r="VV37" s="12">
        <v>335871446.83527696</v>
      </c>
      <c r="VW37" s="12">
        <v>799980.28559766756</v>
      </c>
      <c r="VX37" s="37">
        <f t="shared" si="98"/>
        <v>336671427.12087464</v>
      </c>
      <c r="VY37" s="53"/>
      <c r="VZ37" s="14" t="s">
        <v>12</v>
      </c>
      <c r="WA37" s="12" t="s">
        <v>40</v>
      </c>
      <c r="WB37" s="12">
        <v>335830331.14285713</v>
      </c>
      <c r="WC37" s="12">
        <v>800946.64935860061</v>
      </c>
      <c r="WD37" s="37">
        <f t="shared" si="99"/>
        <v>336631277.79221576</v>
      </c>
      <c r="WE37" s="53"/>
      <c r="WF37" s="14" t="s">
        <v>12</v>
      </c>
      <c r="WG37" s="12" t="s">
        <v>40</v>
      </c>
      <c r="WH37" s="12">
        <v>336978643.19533527</v>
      </c>
      <c r="WI37" s="12">
        <v>801729.39306122437</v>
      </c>
      <c r="WJ37" s="37">
        <f t="shared" si="100"/>
        <v>337780372.58839649</v>
      </c>
      <c r="WK37" s="53"/>
      <c r="WL37" s="14" t="s">
        <v>12</v>
      </c>
      <c r="WM37" s="12" t="s">
        <v>40</v>
      </c>
      <c r="WN37" s="12">
        <v>334062059.78862971</v>
      </c>
      <c r="WO37" s="12">
        <v>805685.24157434399</v>
      </c>
      <c r="WP37" s="37">
        <f t="shared" si="101"/>
        <v>334867745.03020406</v>
      </c>
      <c r="WQ37" s="53"/>
      <c r="WR37" s="14" t="s">
        <v>12</v>
      </c>
      <c r="WS37" s="12" t="s">
        <v>40</v>
      </c>
      <c r="WT37" s="12">
        <v>333975897.33673465</v>
      </c>
      <c r="WU37" s="12">
        <v>806060.87842565589</v>
      </c>
      <c r="WV37" s="37">
        <f t="shared" si="102"/>
        <v>334781958.21516031</v>
      </c>
      <c r="WW37" s="53"/>
      <c r="WX37" s="14" t="s">
        <v>12</v>
      </c>
      <c r="WY37" s="12" t="s">
        <v>40</v>
      </c>
      <c r="WZ37" s="12">
        <v>334259985.05102038</v>
      </c>
      <c r="XA37" s="12">
        <v>806466.7726530612</v>
      </c>
      <c r="XB37" s="37">
        <f t="shared" si="103"/>
        <v>335066451.82367343</v>
      </c>
      <c r="XC37" s="53"/>
      <c r="XD37" s="14" t="s">
        <v>12</v>
      </c>
      <c r="XE37" s="12" t="s">
        <v>40</v>
      </c>
      <c r="XF37" s="12">
        <v>348113949.04416907</v>
      </c>
      <c r="XG37" s="12">
        <v>806942.70743440231</v>
      </c>
      <c r="XH37" s="37">
        <f t="shared" si="104"/>
        <v>348920891.75160348</v>
      </c>
      <c r="XI37" s="53"/>
      <c r="XJ37" s="14" t="s">
        <v>12</v>
      </c>
      <c r="XK37" s="12" t="s">
        <v>40</v>
      </c>
      <c r="XL37" s="12">
        <v>341112893.80320698</v>
      </c>
      <c r="XM37" s="12">
        <v>807385.85294460645</v>
      </c>
      <c r="XN37" s="37">
        <f t="shared" si="105"/>
        <v>341920279.65615159</v>
      </c>
      <c r="XO37" s="53"/>
      <c r="XP37" s="14" t="s">
        <v>12</v>
      </c>
      <c r="XQ37" s="12" t="s">
        <v>40</v>
      </c>
      <c r="XR37" s="12">
        <v>343185487.21137023</v>
      </c>
      <c r="XS37" s="12">
        <v>807800.11224489799</v>
      </c>
      <c r="XT37" s="37">
        <f t="shared" si="106"/>
        <v>343993287.32361513</v>
      </c>
      <c r="XU37" s="53"/>
      <c r="XV37" s="14" t="s">
        <v>12</v>
      </c>
      <c r="XW37" s="12" t="s">
        <v>40</v>
      </c>
      <c r="XX37" s="12">
        <v>345197885.319242</v>
      </c>
      <c r="XY37" s="12">
        <v>808191.46542274044</v>
      </c>
      <c r="XZ37" s="37">
        <f t="shared" si="107"/>
        <v>346006076.78466475</v>
      </c>
      <c r="YA37" s="53"/>
      <c r="YB37" s="14" t="s">
        <v>12</v>
      </c>
      <c r="YC37" s="12" t="s">
        <v>40</v>
      </c>
      <c r="YD37" s="12">
        <v>345646243.67201161</v>
      </c>
      <c r="YE37" s="12">
        <v>808548.23454810493</v>
      </c>
      <c r="YF37" s="37">
        <f t="shared" si="108"/>
        <v>346454791.90655971</v>
      </c>
      <c r="YG37" s="53"/>
      <c r="YH37" s="14" t="s">
        <v>12</v>
      </c>
      <c r="YI37" s="12" t="s">
        <v>40</v>
      </c>
      <c r="YJ37" s="12">
        <v>349094267.15451896</v>
      </c>
      <c r="YK37" s="12">
        <v>808760.29711370263</v>
      </c>
      <c r="YL37" s="37">
        <f t="shared" si="109"/>
        <v>349903027.45163268</v>
      </c>
      <c r="YM37" s="53"/>
      <c r="YN37" s="14" t="s">
        <v>12</v>
      </c>
      <c r="YO37" s="12" t="s">
        <v>40</v>
      </c>
      <c r="YP37" s="12">
        <v>336044055.1836735</v>
      </c>
      <c r="YQ37" s="12">
        <v>809040.04454810498</v>
      </c>
      <c r="YR37" s="37">
        <f t="shared" si="110"/>
        <v>336853095.2282216</v>
      </c>
      <c r="YS37" s="53"/>
      <c r="YT37" s="14" t="s">
        <v>12</v>
      </c>
      <c r="YU37" s="12" t="s">
        <v>40</v>
      </c>
      <c r="YV37" s="12">
        <v>351386870.26676381</v>
      </c>
      <c r="YW37" s="12">
        <v>809328.79825072875</v>
      </c>
      <c r="YX37" s="37">
        <f t="shared" si="111"/>
        <v>352196199.06501454</v>
      </c>
      <c r="YY37" s="53"/>
      <c r="YZ37" s="14" t="s">
        <v>12</v>
      </c>
      <c r="ZA37" s="12" t="s">
        <v>40</v>
      </c>
      <c r="ZB37" s="12">
        <v>352375432.16763848</v>
      </c>
      <c r="ZC37" s="12">
        <v>809705.46763848397</v>
      </c>
      <c r="ZD37" s="37">
        <f t="shared" si="112"/>
        <v>353185137.63527697</v>
      </c>
      <c r="ZE37" s="53"/>
      <c r="ZF37" s="14" t="s">
        <v>12</v>
      </c>
      <c r="ZG37" s="12" t="s">
        <v>40</v>
      </c>
      <c r="ZH37" s="12">
        <v>353663594.57434404</v>
      </c>
      <c r="ZI37" s="12">
        <v>809989.00667638495</v>
      </c>
      <c r="ZJ37" s="37">
        <f t="shared" si="113"/>
        <v>354473583.58102041</v>
      </c>
      <c r="ZK37" s="53"/>
      <c r="ZL37" s="14" t="s">
        <v>12</v>
      </c>
      <c r="ZM37" s="12" t="s">
        <v>40</v>
      </c>
      <c r="ZN37" s="12">
        <v>354652973.8833819</v>
      </c>
      <c r="ZO37" s="12">
        <v>810292.69110787171</v>
      </c>
      <c r="ZP37" s="37">
        <f t="shared" si="114"/>
        <v>355463266.57448977</v>
      </c>
      <c r="ZQ37" s="53"/>
      <c r="ZR37" s="14" t="s">
        <v>12</v>
      </c>
      <c r="ZS37" s="12" t="s">
        <v>40</v>
      </c>
      <c r="ZT37" s="12">
        <v>357077526.87609327</v>
      </c>
      <c r="ZU37" s="12">
        <v>810572.50446064142</v>
      </c>
      <c r="ZV37" s="37">
        <f t="shared" si="115"/>
        <v>357888099.3805539</v>
      </c>
      <c r="ZW37" s="53"/>
      <c r="ZX37" s="14" t="s">
        <v>12</v>
      </c>
      <c r="ZY37" s="12" t="s">
        <v>40</v>
      </c>
      <c r="ZZ37" s="12">
        <v>359423099.36734694</v>
      </c>
      <c r="AAA37" s="12">
        <v>810854.89988338191</v>
      </c>
      <c r="AAB37" s="37">
        <f t="shared" si="116"/>
        <v>360233954.26723033</v>
      </c>
      <c r="AAC37" s="53"/>
      <c r="AAD37" s="14" t="s">
        <v>12</v>
      </c>
      <c r="AAE37" s="12" t="s">
        <v>40</v>
      </c>
      <c r="AAF37" s="12">
        <v>358625244.91836733</v>
      </c>
      <c r="AAG37" s="12">
        <v>811116.85323615163</v>
      </c>
      <c r="AAH37" s="37">
        <f t="shared" si="117"/>
        <v>359436361.77160347</v>
      </c>
      <c r="AAI37" s="53"/>
      <c r="AAJ37" s="14" t="s">
        <v>12</v>
      </c>
      <c r="AAK37" s="12" t="s">
        <v>40</v>
      </c>
      <c r="AAL37" s="12">
        <v>344148118.40816325</v>
      </c>
      <c r="AAM37" s="12">
        <v>811439.54026239063</v>
      </c>
      <c r="AAN37" s="37">
        <f t="shared" si="118"/>
        <v>344959557.94842565</v>
      </c>
      <c r="AAO37" s="53"/>
      <c r="AAP37" s="14" t="s">
        <v>12</v>
      </c>
      <c r="AAQ37" s="12" t="s">
        <v>40</v>
      </c>
      <c r="AAR37" s="12">
        <v>351023072.72448981</v>
      </c>
      <c r="AAS37" s="12">
        <v>811766.94658892124</v>
      </c>
      <c r="AAT37" s="37">
        <f t="shared" si="119"/>
        <v>351834839.67107874</v>
      </c>
      <c r="AAU37" s="53"/>
      <c r="AAV37" s="14" t="s">
        <v>12</v>
      </c>
      <c r="AAW37" s="12" t="s">
        <v>40</v>
      </c>
      <c r="AAX37" s="12">
        <v>356067125.17492712</v>
      </c>
      <c r="AAY37" s="12">
        <v>812113.13970845472</v>
      </c>
      <c r="AAZ37" s="37">
        <f t="shared" si="120"/>
        <v>356879238.31463557</v>
      </c>
      <c r="ABA37" s="53"/>
      <c r="ABB37" s="14" t="s">
        <v>12</v>
      </c>
      <c r="ABC37" s="12" t="s">
        <v>40</v>
      </c>
      <c r="ABD37" s="12">
        <v>359971499.25655973</v>
      </c>
      <c r="ABE37" s="12">
        <v>813735.81160349841</v>
      </c>
      <c r="ABF37" s="37">
        <f t="shared" si="121"/>
        <v>360785235.06816322</v>
      </c>
      <c r="ABG37" s="53"/>
      <c r="ABH37" s="14" t="s">
        <v>12</v>
      </c>
      <c r="ABI37" s="12" t="s">
        <v>40</v>
      </c>
      <c r="ABJ37" s="12">
        <v>364472167.680758</v>
      </c>
      <c r="ABK37" s="12">
        <v>813986.5918075802</v>
      </c>
      <c r="ABL37" s="37">
        <f t="shared" si="122"/>
        <v>365286154.2725656</v>
      </c>
      <c r="ABM37" s="53"/>
      <c r="ABN37" s="14" t="s">
        <v>12</v>
      </c>
      <c r="ABO37" s="12" t="s">
        <v>40</v>
      </c>
      <c r="ABP37" s="12">
        <v>490403022.88775504</v>
      </c>
      <c r="ABQ37" s="12">
        <v>813899.63256559765</v>
      </c>
      <c r="ABR37" s="37">
        <f t="shared" si="123"/>
        <v>491216922.52032065</v>
      </c>
      <c r="ABS37" s="53"/>
      <c r="ABT37" s="14" t="s">
        <v>12</v>
      </c>
      <c r="ABU37" s="12" t="s">
        <v>40</v>
      </c>
      <c r="ABV37" s="12">
        <v>493212744.30758017</v>
      </c>
      <c r="ABW37" s="12">
        <v>814185.72373177833</v>
      </c>
      <c r="ABX37" s="37">
        <f t="shared" si="124"/>
        <v>494026930.03131193</v>
      </c>
      <c r="ABY37" s="53"/>
      <c r="ABZ37" s="14" t="s">
        <v>12</v>
      </c>
      <c r="ACA37" s="12" t="s">
        <v>40</v>
      </c>
      <c r="ACB37" s="12">
        <v>495453441.93148685</v>
      </c>
      <c r="ACC37" s="12">
        <v>814475.97985422739</v>
      </c>
      <c r="ACD37" s="37">
        <f t="shared" si="125"/>
        <v>496267917.91134107</v>
      </c>
      <c r="ACE37" s="53"/>
      <c r="ACF37" s="14" t="s">
        <v>12</v>
      </c>
      <c r="ACG37" s="12" t="s">
        <v>40</v>
      </c>
      <c r="ACH37" s="12">
        <v>501190360.3090378</v>
      </c>
      <c r="ACI37" s="12">
        <v>814455.7074635569</v>
      </c>
      <c r="ACJ37" s="37">
        <f t="shared" si="126"/>
        <v>502004816.01650137</v>
      </c>
      <c r="ACK37" s="53"/>
      <c r="ACL37" s="14" t="s">
        <v>12</v>
      </c>
      <c r="ACM37" s="12" t="s">
        <v>40</v>
      </c>
      <c r="ACN37" s="12">
        <v>504145528.76822156</v>
      </c>
      <c r="ACO37" s="12">
        <v>814800.68688046653</v>
      </c>
      <c r="ACP37" s="37">
        <f t="shared" si="127"/>
        <v>504960329.45510203</v>
      </c>
      <c r="ACQ37" s="53"/>
      <c r="ACR37" s="14" t="s">
        <v>12</v>
      </c>
      <c r="ACS37" s="12" t="s">
        <v>40</v>
      </c>
      <c r="ACT37" s="12">
        <v>505290304.32215738</v>
      </c>
      <c r="ACU37" s="12">
        <v>815143.18402332359</v>
      </c>
      <c r="ACV37" s="37">
        <f t="shared" si="128"/>
        <v>506105447.5061807</v>
      </c>
      <c r="ACW37" s="53"/>
      <c r="ACX37" s="14" t="s">
        <v>12</v>
      </c>
      <c r="ACY37" s="12" t="s">
        <v>40</v>
      </c>
      <c r="ACZ37" s="12">
        <v>505994436.86297375</v>
      </c>
      <c r="ADA37" s="12">
        <v>815452.4208454811</v>
      </c>
      <c r="ADB37" s="37">
        <f t="shared" si="129"/>
        <v>506809889.28381926</v>
      </c>
      <c r="ADC37" s="53"/>
      <c r="ADD37" s="14" t="s">
        <v>12</v>
      </c>
      <c r="ADE37" s="12" t="s">
        <v>40</v>
      </c>
      <c r="ADF37" s="12">
        <v>13686729099.823614</v>
      </c>
      <c r="ADG37" s="12">
        <v>816049.45760932937</v>
      </c>
      <c r="ADH37" s="37">
        <f t="shared" si="130"/>
        <v>13687545149.281223</v>
      </c>
      <c r="ADI37" s="53"/>
      <c r="ADJ37" s="14" t="s">
        <v>12</v>
      </c>
      <c r="ADK37" s="12" t="s">
        <v>40</v>
      </c>
      <c r="ADL37" s="12">
        <v>508076931.4781341</v>
      </c>
      <c r="ADM37" s="12">
        <v>816394.60390670551</v>
      </c>
      <c r="ADN37" s="37">
        <f t="shared" si="131"/>
        <v>508893326.08204079</v>
      </c>
      <c r="ADO37" s="53"/>
      <c r="ADP37" s="14" t="s">
        <v>12</v>
      </c>
      <c r="ADQ37" s="12" t="s">
        <v>40</v>
      </c>
      <c r="ADR37" s="12">
        <v>509443143.85422742</v>
      </c>
      <c r="ADS37" s="12">
        <v>816792.30236151605</v>
      </c>
      <c r="ADT37" s="37">
        <f t="shared" si="132"/>
        <v>510259936.15658891</v>
      </c>
      <c r="ADU37" s="53"/>
      <c r="ADV37" s="14" t="s">
        <v>12</v>
      </c>
      <c r="ADW37" s="12" t="s">
        <v>40</v>
      </c>
      <c r="ADX37" s="12">
        <v>511625395.71282798</v>
      </c>
      <c r="ADY37" s="12">
        <v>817110.36565597658</v>
      </c>
      <c r="ADZ37" s="37">
        <f t="shared" si="133"/>
        <v>512442506.07848394</v>
      </c>
      <c r="AEA37" s="53"/>
      <c r="AEB37" s="14" t="s">
        <v>12</v>
      </c>
      <c r="AEC37" s="12" t="s">
        <v>40</v>
      </c>
      <c r="AED37" s="12">
        <v>513206404.87026238</v>
      </c>
      <c r="AEE37" s="12">
        <v>814471.73758017481</v>
      </c>
      <c r="AEF37" s="37">
        <f t="shared" si="134"/>
        <v>514020876.60784256</v>
      </c>
      <c r="AEG37" s="53"/>
      <c r="AEH37" s="14" t="s">
        <v>12</v>
      </c>
      <c r="AEI37" s="12" t="s">
        <v>40</v>
      </c>
      <c r="AEJ37" s="12">
        <v>515008093.07580173</v>
      </c>
      <c r="AEK37" s="12">
        <v>817490.375393586</v>
      </c>
      <c r="AEL37" s="37">
        <f t="shared" si="135"/>
        <v>515825583.4511953</v>
      </c>
      <c r="AEM37" s="53"/>
      <c r="AEN37" s="14" t="s">
        <v>12</v>
      </c>
      <c r="AEO37" s="12" t="s">
        <v>40</v>
      </c>
      <c r="AEP37" s="12">
        <v>474542772.12827992</v>
      </c>
      <c r="AEQ37" s="12">
        <v>955108.22941690963</v>
      </c>
      <c r="AER37" s="37">
        <f t="shared" si="136"/>
        <v>475497880.35769683</v>
      </c>
      <c r="AES37" s="53"/>
      <c r="AET37" s="14" t="s">
        <v>12</v>
      </c>
      <c r="AEU37" s="12" t="s">
        <v>40</v>
      </c>
      <c r="AEV37" s="12">
        <v>476179658.74635565</v>
      </c>
      <c r="AEW37" s="12">
        <v>955642.70384839643</v>
      </c>
      <c r="AEX37" s="37">
        <f t="shared" si="137"/>
        <v>477135301.45020407</v>
      </c>
      <c r="AEY37" s="53"/>
      <c r="AEZ37" s="14" t="s">
        <v>12</v>
      </c>
      <c r="AFA37" s="12" t="s">
        <v>40</v>
      </c>
      <c r="AFB37" s="12">
        <v>475824447.04956269</v>
      </c>
      <c r="AFC37" s="12">
        <v>956078.50297376094</v>
      </c>
      <c r="AFD37" s="37">
        <f t="shared" si="138"/>
        <v>476780525.55253643</v>
      </c>
      <c r="AFE37" s="53"/>
      <c r="AFF37" s="14" t="s">
        <v>12</v>
      </c>
      <c r="AFG37" s="12" t="s">
        <v>40</v>
      </c>
      <c r="AFH37" s="12">
        <v>477860243.29883373</v>
      </c>
      <c r="AFI37" s="12">
        <v>956536.64262390661</v>
      </c>
      <c r="AFJ37" s="37">
        <f t="shared" si="139"/>
        <v>478816779.94145763</v>
      </c>
      <c r="AFK37" s="53"/>
      <c r="AFL37" s="14" t="s">
        <v>12</v>
      </c>
      <c r="AFM37" s="12" t="s">
        <v>40</v>
      </c>
      <c r="AFN37" s="12">
        <v>475301611.25947523</v>
      </c>
      <c r="AFO37" s="12">
        <v>956701.68084548099</v>
      </c>
      <c r="AFP37" s="37">
        <v>476258312.94032073</v>
      </c>
      <c r="AFQ37" s="53"/>
      <c r="AFR37" s="14" t="s">
        <v>12</v>
      </c>
      <c r="AFS37" s="12" t="s">
        <v>40</v>
      </c>
      <c r="AFT37" s="12">
        <v>472941932.54664719</v>
      </c>
      <c r="AFU37" s="12">
        <v>957045.28921282804</v>
      </c>
      <c r="AFV37" s="37">
        <v>473898977.83586001</v>
      </c>
      <c r="AFW37" s="53"/>
      <c r="AFX37" s="14" t="s">
        <v>12</v>
      </c>
      <c r="AFY37" s="12" t="s">
        <v>40</v>
      </c>
      <c r="AFZ37" s="12">
        <v>473673948.71282798</v>
      </c>
      <c r="AGA37" s="12">
        <v>957350.20311953337</v>
      </c>
      <c r="AGB37" s="37">
        <v>474631298.9159475</v>
      </c>
      <c r="AGC37" s="53"/>
      <c r="AGD37" s="14" t="s">
        <v>12</v>
      </c>
      <c r="AGE37" s="12" t="s">
        <v>40</v>
      </c>
      <c r="AGF37" s="12">
        <v>470485812.48104954</v>
      </c>
      <c r="AGG37" s="12">
        <v>957724.33553935867</v>
      </c>
      <c r="AGH37" s="37">
        <v>471443536.81658888</v>
      </c>
      <c r="AGI37" s="53"/>
      <c r="AGJ37" s="14" t="s">
        <v>12</v>
      </c>
      <c r="AGK37" s="12" t="s">
        <v>40</v>
      </c>
      <c r="AGL37" s="12">
        <v>469913488.82069969</v>
      </c>
      <c r="AGM37" s="12">
        <v>958039.60145772598</v>
      </c>
      <c r="AGN37" s="37">
        <v>470871528.42215741</v>
      </c>
      <c r="AGO37" s="53"/>
      <c r="AGP37" s="14" t="s">
        <v>12</v>
      </c>
      <c r="AGQ37" s="12" t="s">
        <v>40</v>
      </c>
      <c r="AGR37" s="12">
        <v>466062750.04956269</v>
      </c>
      <c r="AGS37" s="12">
        <v>958441.71204081632</v>
      </c>
      <c r="AGT37" s="37">
        <v>467021191.76160353</v>
      </c>
      <c r="AGU37" s="53"/>
      <c r="AGV37" s="14" t="s">
        <v>12</v>
      </c>
      <c r="AGW37" s="12" t="s">
        <v>40</v>
      </c>
      <c r="AGX37" s="12">
        <v>469264999.6122449</v>
      </c>
      <c r="AGY37" s="12">
        <v>958777.47906705539</v>
      </c>
      <c r="AGZ37" s="37">
        <v>470223777.09131193</v>
      </c>
      <c r="AHA37" s="63"/>
      <c r="AHB37" s="14" t="s">
        <v>12</v>
      </c>
      <c r="AHC37" s="12" t="s">
        <v>40</v>
      </c>
      <c r="AHD37" s="12">
        <v>470012239.60349858</v>
      </c>
      <c r="AHE37" s="12">
        <v>959207.09930029162</v>
      </c>
      <c r="AHF37" s="37">
        <v>470971446.70279884</v>
      </c>
      <c r="AHG37" s="53"/>
      <c r="AHH37" s="14" t="s">
        <v>12</v>
      </c>
      <c r="AHI37" s="12" t="s">
        <v>40</v>
      </c>
      <c r="AHJ37" s="12">
        <v>465353486.79591835</v>
      </c>
      <c r="AHK37" s="12">
        <v>959624.33032069961</v>
      </c>
      <c r="AHL37" s="37">
        <v>466313111.12623906</v>
      </c>
      <c r="AHM37" s="63"/>
      <c r="AHN37" s="14" t="s">
        <v>12</v>
      </c>
      <c r="AHO37" s="12" t="s">
        <v>40</v>
      </c>
      <c r="AHP37" s="12">
        <v>466956477.13411075</v>
      </c>
      <c r="AHQ37" s="12">
        <v>960037.80629737605</v>
      </c>
      <c r="AHR37" s="37">
        <v>467916514.94040811</v>
      </c>
      <c r="AHS37" s="53"/>
      <c r="AHT37" s="14" t="s">
        <v>12</v>
      </c>
      <c r="AHU37" s="12" t="s">
        <v>40</v>
      </c>
      <c r="AHV37" s="12">
        <v>469543399.01020402</v>
      </c>
      <c r="AHW37" s="12">
        <v>960236.00967930024</v>
      </c>
      <c r="AHX37" s="37">
        <v>470503635.01988333</v>
      </c>
      <c r="AHY37" s="53"/>
      <c r="AHZ37" s="14" t="s">
        <v>12</v>
      </c>
      <c r="AIA37" s="12" t="s">
        <v>40</v>
      </c>
      <c r="AIB37" s="12">
        <v>471080518.12682211</v>
      </c>
      <c r="AIC37" s="12">
        <v>960786.88696793001</v>
      </c>
      <c r="AID37" s="37">
        <v>472041305.01379007</v>
      </c>
      <c r="AIE37" s="53"/>
      <c r="AIF37" s="14" t="s">
        <v>12</v>
      </c>
      <c r="AIG37" s="12" t="s">
        <v>40</v>
      </c>
      <c r="AIH37" s="12">
        <v>475918534.78134108</v>
      </c>
      <c r="AII37" s="12">
        <v>961305.7830612245</v>
      </c>
      <c r="AIJ37" s="37">
        <v>476879840.56440228</v>
      </c>
      <c r="AIK37" s="53"/>
      <c r="AIL37" s="14" t="s">
        <v>12</v>
      </c>
      <c r="AIM37" s="12" t="s">
        <v>40</v>
      </c>
      <c r="AIN37" s="12">
        <v>475007134.39358604</v>
      </c>
      <c r="AIO37" s="12">
        <v>961702.49915451882</v>
      </c>
      <c r="AIP37" s="37">
        <v>475968836.89274055</v>
      </c>
      <c r="AIQ37" s="53"/>
      <c r="AIR37" s="14" t="s">
        <v>12</v>
      </c>
      <c r="AIS37" s="12" t="s">
        <v>40</v>
      </c>
      <c r="AIT37" s="12">
        <v>479303726.88192415</v>
      </c>
      <c r="AIU37" s="12">
        <v>962183.33422740526</v>
      </c>
      <c r="AIV37" s="37">
        <v>480265910.21615154</v>
      </c>
      <c r="AIW37" s="53"/>
      <c r="AIX37" s="14" t="s">
        <v>12</v>
      </c>
      <c r="AIY37" s="12" t="s">
        <v>40</v>
      </c>
      <c r="AIZ37" s="12">
        <v>482064798.88775504</v>
      </c>
      <c r="AJA37" s="12">
        <v>962512.10151603492</v>
      </c>
      <c r="AJB37" s="37">
        <v>483027310.98927104</v>
      </c>
      <c r="AJC37" s="53"/>
      <c r="AJD37" s="14" t="s">
        <v>12</v>
      </c>
      <c r="AJE37" s="12" t="s">
        <v>40</v>
      </c>
      <c r="AJF37" s="12">
        <v>479347640.97959185</v>
      </c>
      <c r="AJG37" s="12">
        <v>933569.60880466469</v>
      </c>
      <c r="AJH37" s="37">
        <v>480281210.58839649</v>
      </c>
      <c r="AJI37" s="53"/>
      <c r="AJJ37" s="14" t="s">
        <v>12</v>
      </c>
      <c r="AJK37" s="12" t="s">
        <v>40</v>
      </c>
      <c r="AJL37" s="12">
        <v>478760043.76967931</v>
      </c>
      <c r="AJM37" s="12">
        <v>846283.35078717198</v>
      </c>
      <c r="AJN37" s="37">
        <v>479606327.12046647</v>
      </c>
      <c r="AJO37" s="53"/>
      <c r="AJP37" s="14" t="s">
        <v>12</v>
      </c>
      <c r="AJQ37" s="12" t="s">
        <v>40</v>
      </c>
      <c r="AJR37" s="12">
        <v>481455230.79446059</v>
      </c>
      <c r="AJS37" s="12">
        <v>783509.8653644314</v>
      </c>
      <c r="AJT37" s="37">
        <v>482238740.65982503</v>
      </c>
      <c r="AJU37" s="33"/>
      <c r="AJV37" s="14" t="s">
        <v>6</v>
      </c>
      <c r="AJW37" s="12" t="s">
        <v>34</v>
      </c>
      <c r="AJX37" s="12">
        <v>321001349.4285714</v>
      </c>
      <c r="AJY37" s="12">
        <v>170270753.24090284</v>
      </c>
      <c r="AJZ37" s="37">
        <v>491272102.66947424</v>
      </c>
      <c r="AKA37" s="53"/>
      <c r="AKB37" s="14" t="s">
        <v>6</v>
      </c>
      <c r="AKC37" s="12" t="s">
        <v>34</v>
      </c>
      <c r="AKD37" s="12">
        <v>321798366.11516035</v>
      </c>
      <c r="AKE37" s="12">
        <v>167480656.78659582</v>
      </c>
      <c r="AKF37" s="37">
        <v>489279022.90175617</v>
      </c>
      <c r="AKG37" s="63"/>
      <c r="AKH37" s="14" t="s">
        <v>6</v>
      </c>
      <c r="AKI37" s="12" t="s">
        <v>34</v>
      </c>
      <c r="AKJ37" s="12">
        <v>322665029.19241983</v>
      </c>
      <c r="AKK37" s="12">
        <v>168875699.06810096</v>
      </c>
      <c r="AKL37" s="37">
        <v>491540728.26052082</v>
      </c>
      <c r="AKM37" s="63"/>
      <c r="AKN37" s="14" t="s">
        <v>6</v>
      </c>
      <c r="AKO37" s="12" t="s">
        <v>34</v>
      </c>
      <c r="AKP37" s="12">
        <v>323382598.62536436</v>
      </c>
      <c r="AKQ37" s="12">
        <v>168036525.51416481</v>
      </c>
      <c r="AKR37" s="37">
        <v>491419124.13952917</v>
      </c>
      <c r="AKS37" s="63"/>
      <c r="AKT37" s="14" t="s">
        <v>6</v>
      </c>
      <c r="AKU37" s="12" t="s">
        <v>34</v>
      </c>
      <c r="AKV37" s="12">
        <v>323302713.10641396</v>
      </c>
      <c r="AKW37" s="12">
        <v>163474003.58421528</v>
      </c>
      <c r="AKX37" s="37">
        <v>486776716.69062924</v>
      </c>
      <c r="AKY37" s="87"/>
      <c r="AKZ37" s="14" t="s">
        <v>6</v>
      </c>
      <c r="ALA37" s="12" t="s">
        <v>34</v>
      </c>
      <c r="ALB37" s="12">
        <v>324015464.99271137</v>
      </c>
      <c r="ALC37" s="12">
        <v>165131013.79073575</v>
      </c>
      <c r="ALD37" s="37">
        <v>486776716.69062924</v>
      </c>
      <c r="ALE37" s="53"/>
      <c r="ALF37" s="14" t="s">
        <v>6</v>
      </c>
      <c r="ALG37" s="12" t="s">
        <v>34</v>
      </c>
      <c r="ALH37" s="12">
        <v>324818897.3425656</v>
      </c>
      <c r="ALI37" s="12">
        <v>160501803.88038018</v>
      </c>
      <c r="ALJ37" s="37">
        <v>485320701.22294581</v>
      </c>
      <c r="ALK37" s="53"/>
      <c r="ALL37" s="14" t="s">
        <v>6</v>
      </c>
      <c r="ALM37" s="12" t="s">
        <v>34</v>
      </c>
      <c r="ALN37" s="12">
        <v>325381945.14723027</v>
      </c>
      <c r="ALO37" s="12">
        <v>156816861.13610199</v>
      </c>
      <c r="ALP37" s="37">
        <v>482198806.28333223</v>
      </c>
      <c r="ALQ37" s="53"/>
      <c r="ALR37" s="14" t="s">
        <v>6</v>
      </c>
      <c r="ALS37" s="12" t="s">
        <v>34</v>
      </c>
      <c r="ALT37" s="12">
        <v>326129440.12390673</v>
      </c>
      <c r="ALU37" s="12">
        <v>164998600.88281888</v>
      </c>
      <c r="ALV37" s="37">
        <v>491128041.00672561</v>
      </c>
      <c r="ALW37" s="53"/>
      <c r="ALX37" s="14" t="s">
        <v>6</v>
      </c>
      <c r="ALY37" s="12" t="s">
        <v>34</v>
      </c>
      <c r="ALZ37" s="12">
        <v>327021134.49271131</v>
      </c>
      <c r="AMA37" s="12">
        <v>159647461.91344243</v>
      </c>
      <c r="AMB37" s="37">
        <v>486668596.40615374</v>
      </c>
      <c r="AMC37" s="53"/>
      <c r="AMD37" s="14" t="s">
        <v>6</v>
      </c>
      <c r="AME37" s="12" t="s">
        <v>34</v>
      </c>
      <c r="AMF37" s="12">
        <v>327354182.90379012</v>
      </c>
      <c r="AMG37" s="12">
        <v>157018006.11399359</v>
      </c>
      <c r="AMH37" s="37">
        <v>484372189.0177837</v>
      </c>
      <c r="AMI37" s="53"/>
      <c r="AMJ37" s="14" t="s">
        <v>6</v>
      </c>
      <c r="AMK37" s="12" t="s">
        <v>34</v>
      </c>
      <c r="AML37" s="12">
        <v>327988000.85860056</v>
      </c>
      <c r="AMM37" s="12">
        <v>158157409.86429843</v>
      </c>
      <c r="AMN37" s="37">
        <v>486145410.72289896</v>
      </c>
      <c r="AMO37" s="53"/>
      <c r="AMP37" s="14" t="s">
        <v>6</v>
      </c>
      <c r="AMQ37" s="12" t="s">
        <v>34</v>
      </c>
      <c r="AMR37" s="12">
        <v>328665823.59183675</v>
      </c>
      <c r="AMS37" s="12">
        <v>156434762.10931736</v>
      </c>
      <c r="AMT37" s="37">
        <v>485100585.70115411</v>
      </c>
      <c r="AMU37" s="53"/>
      <c r="AMV37" s="14" t="s">
        <v>6</v>
      </c>
      <c r="AMW37" s="12" t="s">
        <v>34</v>
      </c>
      <c r="AMX37" s="12">
        <v>329246290.49854225</v>
      </c>
      <c r="AMY37" s="12">
        <v>157666690.14539135</v>
      </c>
      <c r="AMZ37" s="37">
        <v>486912980.64393359</v>
      </c>
      <c r="ANA37" s="53"/>
      <c r="ANB37" s="14" t="s">
        <v>6</v>
      </c>
      <c r="ANC37" s="12" t="s">
        <v>34</v>
      </c>
      <c r="AND37" s="12">
        <v>330796948.54956269</v>
      </c>
      <c r="ANE37" s="12">
        <v>159380213.37391955</v>
      </c>
      <c r="ANF37" s="37">
        <v>490177161.92348224</v>
      </c>
      <c r="ANG37" s="87"/>
      <c r="ANH37" s="14" t="s">
        <v>6</v>
      </c>
      <c r="ANI37" s="12" t="s">
        <v>34</v>
      </c>
      <c r="ANJ37" s="12">
        <v>331842785.95335275</v>
      </c>
      <c r="ANK37" s="12">
        <v>163057623.14109212</v>
      </c>
      <c r="ANL37" s="37">
        <v>494900409.09444487</v>
      </c>
      <c r="ANM37" s="53"/>
      <c r="ANN37" s="14" t="s">
        <v>6</v>
      </c>
      <c r="ANO37" s="12" t="s">
        <v>34</v>
      </c>
      <c r="ANP37" s="12">
        <v>332796353.4810496</v>
      </c>
      <c r="ANQ37" s="12">
        <v>168963089.93295985</v>
      </c>
      <c r="ANR37" s="37">
        <v>501759443.41400945</v>
      </c>
      <c r="ANS37" s="53"/>
      <c r="ANT37" s="14" t="s">
        <v>6</v>
      </c>
      <c r="ANU37" s="12" t="s">
        <v>34</v>
      </c>
      <c r="ANV37" s="12">
        <v>333918654.12536442</v>
      </c>
      <c r="ANW37" s="12">
        <v>169046745.20655471</v>
      </c>
      <c r="ANX37" s="37">
        <v>502965399.33191913</v>
      </c>
      <c r="ANY37" s="53"/>
      <c r="ANZ37" s="14" t="s">
        <v>6</v>
      </c>
      <c r="AOA37" s="12" t="s">
        <v>34</v>
      </c>
      <c r="AOB37" s="12">
        <v>335293441.90087461</v>
      </c>
      <c r="AOC37" s="12">
        <v>181492387.68889886</v>
      </c>
      <c r="AOD37" s="37">
        <v>516785829.58977348</v>
      </c>
      <c r="AOE37" s="53"/>
      <c r="AOF37" s="14" t="s">
        <v>6</v>
      </c>
      <c r="AOG37" s="12" t="s">
        <v>34</v>
      </c>
      <c r="AOH37" s="12">
        <v>336762707.99708456</v>
      </c>
      <c r="AOI37" s="12">
        <v>188875006.40572196</v>
      </c>
      <c r="AOJ37" s="37">
        <v>525637714.40280652</v>
      </c>
    </row>
    <row r="38" spans="2:1076" s="6" customFormat="1" thickBot="1" x14ac:dyDescent="0.25">
      <c r="B38" s="7"/>
      <c r="C38" s="33"/>
      <c r="D38" s="38" t="s">
        <v>13</v>
      </c>
      <c r="E38" s="39" t="s">
        <v>241</v>
      </c>
      <c r="F38" s="39">
        <v>0</v>
      </c>
      <c r="G38" s="39">
        <v>0</v>
      </c>
      <c r="H38" s="37">
        <f t="shared" si="0"/>
        <v>0</v>
      </c>
      <c r="I38" s="49"/>
      <c r="J38" s="48" t="s">
        <v>13</v>
      </c>
      <c r="K38" s="39" t="s">
        <v>241</v>
      </c>
      <c r="L38" s="39">
        <v>0</v>
      </c>
      <c r="M38" s="39">
        <v>0</v>
      </c>
      <c r="N38" s="37">
        <f t="shared" si="1"/>
        <v>0</v>
      </c>
      <c r="O38" s="49"/>
      <c r="P38" s="48" t="s">
        <v>13</v>
      </c>
      <c r="Q38" s="39" t="s">
        <v>241</v>
      </c>
      <c r="R38" s="39">
        <v>0</v>
      </c>
      <c r="S38" s="39">
        <v>0</v>
      </c>
      <c r="T38" s="40">
        <f t="shared" si="2"/>
        <v>0</v>
      </c>
      <c r="U38" s="54"/>
      <c r="V38" s="48" t="s">
        <v>13</v>
      </c>
      <c r="W38" s="39" t="s">
        <v>241</v>
      </c>
      <c r="X38" s="39">
        <v>0</v>
      </c>
      <c r="Y38" s="39">
        <v>0</v>
      </c>
      <c r="Z38" s="37">
        <f t="shared" si="3"/>
        <v>0</v>
      </c>
      <c r="AA38" s="54"/>
      <c r="AB38" s="48" t="s">
        <v>13</v>
      </c>
      <c r="AC38" s="39" t="s">
        <v>241</v>
      </c>
      <c r="AD38" s="39">
        <v>0</v>
      </c>
      <c r="AE38" s="39">
        <v>0</v>
      </c>
      <c r="AF38" s="40">
        <f t="shared" si="4"/>
        <v>0</v>
      </c>
      <c r="AG38" s="52"/>
      <c r="AH38" s="48" t="s">
        <v>13</v>
      </c>
      <c r="AI38" s="39" t="s">
        <v>241</v>
      </c>
      <c r="AJ38" s="39">
        <v>0</v>
      </c>
      <c r="AK38" s="39">
        <v>0</v>
      </c>
      <c r="AL38" s="40">
        <f t="shared" si="5"/>
        <v>0</v>
      </c>
      <c r="AM38" s="54"/>
      <c r="AN38" s="48" t="s">
        <v>13</v>
      </c>
      <c r="AO38" s="39" t="s">
        <v>241</v>
      </c>
      <c r="AP38" s="39">
        <v>0</v>
      </c>
      <c r="AQ38" s="39">
        <v>0</v>
      </c>
      <c r="AR38" s="37">
        <f t="shared" si="6"/>
        <v>0</v>
      </c>
      <c r="AS38" s="54"/>
      <c r="AT38" s="48" t="s">
        <v>13</v>
      </c>
      <c r="AU38" s="39" t="s">
        <v>241</v>
      </c>
      <c r="AV38" s="39">
        <v>0</v>
      </c>
      <c r="AW38" s="39">
        <v>0</v>
      </c>
      <c r="AX38" s="40">
        <f t="shared" si="7"/>
        <v>0</v>
      </c>
      <c r="AY38" s="53"/>
      <c r="AZ38" s="48" t="s">
        <v>13</v>
      </c>
      <c r="BA38" s="39" t="s">
        <v>241</v>
      </c>
      <c r="BB38" s="39">
        <v>0</v>
      </c>
      <c r="BC38" s="39">
        <v>0</v>
      </c>
      <c r="BD38" s="40">
        <f t="shared" si="8"/>
        <v>0</v>
      </c>
      <c r="BE38" s="49"/>
      <c r="BF38" s="48" t="s">
        <v>13</v>
      </c>
      <c r="BG38" s="39" t="s">
        <v>241</v>
      </c>
      <c r="BH38" s="39">
        <v>0</v>
      </c>
      <c r="BI38" s="39">
        <v>0</v>
      </c>
      <c r="BJ38" s="40">
        <f t="shared" si="9"/>
        <v>0</v>
      </c>
      <c r="BK38" s="49"/>
      <c r="BL38" s="48" t="s">
        <v>13</v>
      </c>
      <c r="BM38" s="39" t="s">
        <v>241</v>
      </c>
      <c r="BN38" s="39">
        <v>0</v>
      </c>
      <c r="BO38" s="39">
        <v>0</v>
      </c>
      <c r="BP38" s="40">
        <f t="shared" si="10"/>
        <v>0</v>
      </c>
      <c r="BQ38" s="49"/>
      <c r="BR38" s="48" t="s">
        <v>13</v>
      </c>
      <c r="BS38" s="39" t="s">
        <v>241</v>
      </c>
      <c r="BT38" s="39">
        <v>0</v>
      </c>
      <c r="BU38" s="39">
        <v>0</v>
      </c>
      <c r="BV38" s="40">
        <f t="shared" si="11"/>
        <v>0</v>
      </c>
      <c r="BW38" s="49"/>
      <c r="BX38" s="48" t="s">
        <v>13</v>
      </c>
      <c r="BY38" s="39" t="s">
        <v>241</v>
      </c>
      <c r="BZ38" s="39">
        <v>0</v>
      </c>
      <c r="CA38" s="39">
        <v>0</v>
      </c>
      <c r="CB38" s="40">
        <f t="shared" si="12"/>
        <v>0</v>
      </c>
      <c r="CC38" s="49"/>
      <c r="CD38" s="48" t="s">
        <v>13</v>
      </c>
      <c r="CE38" s="39" t="s">
        <v>241</v>
      </c>
      <c r="CF38" s="39">
        <v>0</v>
      </c>
      <c r="CG38" s="39">
        <v>0</v>
      </c>
      <c r="CH38" s="40">
        <f t="shared" si="13"/>
        <v>0</v>
      </c>
      <c r="CI38" s="49"/>
      <c r="CJ38" s="48" t="s">
        <v>13</v>
      </c>
      <c r="CK38" s="39" t="s">
        <v>241</v>
      </c>
      <c r="CL38" s="39">
        <v>0</v>
      </c>
      <c r="CM38" s="39">
        <v>0</v>
      </c>
      <c r="CN38" s="40">
        <f t="shared" si="14"/>
        <v>0</v>
      </c>
      <c r="CO38" s="49"/>
      <c r="CP38" s="48" t="s">
        <v>13</v>
      </c>
      <c r="CQ38" s="39" t="s">
        <v>241</v>
      </c>
      <c r="CR38" s="39">
        <v>0</v>
      </c>
      <c r="CS38" s="39">
        <v>0</v>
      </c>
      <c r="CT38" s="40">
        <f t="shared" si="15"/>
        <v>0</v>
      </c>
      <c r="CU38" s="49"/>
      <c r="CV38" s="48" t="s">
        <v>13</v>
      </c>
      <c r="CW38" s="39" t="s">
        <v>241</v>
      </c>
      <c r="CX38" s="39">
        <v>0</v>
      </c>
      <c r="CY38" s="39">
        <v>0</v>
      </c>
      <c r="CZ38" s="40">
        <f t="shared" si="16"/>
        <v>0</v>
      </c>
      <c r="DA38" s="55"/>
      <c r="DB38" s="48" t="s">
        <v>13</v>
      </c>
      <c r="DC38" s="39" t="s">
        <v>241</v>
      </c>
      <c r="DD38" s="39">
        <v>0</v>
      </c>
      <c r="DE38" s="39">
        <v>0</v>
      </c>
      <c r="DF38" s="40">
        <f t="shared" si="17"/>
        <v>0</v>
      </c>
      <c r="DG38" s="49"/>
      <c r="DH38" s="48" t="s">
        <v>13</v>
      </c>
      <c r="DI38" s="39" t="s">
        <v>241</v>
      </c>
      <c r="DJ38" s="39">
        <v>0</v>
      </c>
      <c r="DK38" s="39">
        <v>0</v>
      </c>
      <c r="DL38" s="40">
        <f t="shared" si="18"/>
        <v>0</v>
      </c>
      <c r="DM38" s="49"/>
      <c r="DN38" s="48" t="s">
        <v>13</v>
      </c>
      <c r="DO38" s="39" t="s">
        <v>241</v>
      </c>
      <c r="DP38" s="39">
        <v>0</v>
      </c>
      <c r="DQ38" s="39">
        <v>0</v>
      </c>
      <c r="DR38" s="40">
        <f t="shared" si="19"/>
        <v>0</v>
      </c>
      <c r="DS38" s="53"/>
      <c r="DT38" s="48" t="s">
        <v>13</v>
      </c>
      <c r="DU38" s="39" t="s">
        <v>241</v>
      </c>
      <c r="DV38" s="39">
        <v>0</v>
      </c>
      <c r="DW38" s="39">
        <v>0</v>
      </c>
      <c r="DX38" s="40">
        <f t="shared" si="20"/>
        <v>0</v>
      </c>
      <c r="DY38" s="49"/>
      <c r="DZ38" s="48" t="s">
        <v>13</v>
      </c>
      <c r="EA38" s="39" t="s">
        <v>241</v>
      </c>
      <c r="EB38" s="39">
        <v>0</v>
      </c>
      <c r="EC38" s="39">
        <v>0</v>
      </c>
      <c r="ED38" s="40">
        <f t="shared" si="21"/>
        <v>0</v>
      </c>
      <c r="EE38" s="49"/>
      <c r="EF38" s="48" t="s">
        <v>13</v>
      </c>
      <c r="EG38" s="39" t="s">
        <v>241</v>
      </c>
      <c r="EH38" s="39">
        <v>0</v>
      </c>
      <c r="EI38" s="39">
        <v>0</v>
      </c>
      <c r="EJ38" s="40">
        <f t="shared" si="22"/>
        <v>0</v>
      </c>
      <c r="EK38" s="49"/>
      <c r="EL38" s="48" t="s">
        <v>13</v>
      </c>
      <c r="EM38" s="39" t="s">
        <v>241</v>
      </c>
      <c r="EN38" s="39">
        <v>0</v>
      </c>
      <c r="EO38" s="39">
        <v>0</v>
      </c>
      <c r="EP38" s="40">
        <f t="shared" si="23"/>
        <v>0</v>
      </c>
      <c r="EQ38" s="49"/>
      <c r="ER38" s="48" t="s">
        <v>13</v>
      </c>
      <c r="ES38" s="39" t="s">
        <v>241</v>
      </c>
      <c r="ET38" s="39">
        <v>0</v>
      </c>
      <c r="EU38" s="39">
        <v>0</v>
      </c>
      <c r="EV38" s="40">
        <f t="shared" si="24"/>
        <v>0</v>
      </c>
      <c r="EW38" s="49"/>
      <c r="EX38" s="48" t="s">
        <v>13</v>
      </c>
      <c r="EY38" s="39" t="s">
        <v>241</v>
      </c>
      <c r="EZ38" s="39">
        <v>0</v>
      </c>
      <c r="FA38" s="39">
        <v>0</v>
      </c>
      <c r="FB38" s="40">
        <f t="shared" si="25"/>
        <v>0</v>
      </c>
      <c r="FC38" s="49"/>
      <c r="FD38" s="48" t="s">
        <v>13</v>
      </c>
      <c r="FE38" s="39" t="s">
        <v>241</v>
      </c>
      <c r="FF38" s="39">
        <v>0</v>
      </c>
      <c r="FG38" s="39">
        <v>0</v>
      </c>
      <c r="FH38" s="40">
        <f t="shared" si="26"/>
        <v>0</v>
      </c>
      <c r="FI38" s="49"/>
      <c r="FJ38" s="48" t="s">
        <v>13</v>
      </c>
      <c r="FK38" s="39" t="s">
        <v>241</v>
      </c>
      <c r="FL38" s="39">
        <v>0</v>
      </c>
      <c r="FM38" s="39">
        <v>0</v>
      </c>
      <c r="FN38" s="40">
        <f t="shared" si="27"/>
        <v>0</v>
      </c>
      <c r="FO38" s="49"/>
      <c r="FP38" s="48" t="s">
        <v>13</v>
      </c>
      <c r="FQ38" s="39" t="s">
        <v>241</v>
      </c>
      <c r="FR38" s="39">
        <v>0</v>
      </c>
      <c r="FS38" s="39">
        <v>0</v>
      </c>
      <c r="FT38" s="40">
        <f t="shared" si="28"/>
        <v>0</v>
      </c>
      <c r="FU38" s="53"/>
      <c r="FV38" s="48" t="s">
        <v>13</v>
      </c>
      <c r="FW38" s="39" t="s">
        <v>241</v>
      </c>
      <c r="FX38" s="39">
        <v>0</v>
      </c>
      <c r="FY38" s="39">
        <v>0</v>
      </c>
      <c r="FZ38" s="40">
        <f t="shared" si="29"/>
        <v>0</v>
      </c>
      <c r="GA38" s="53"/>
      <c r="GB38" s="48" t="s">
        <v>13</v>
      </c>
      <c r="GC38" s="39" t="s">
        <v>241</v>
      </c>
      <c r="GD38" s="39">
        <v>0</v>
      </c>
      <c r="GE38" s="39">
        <v>0</v>
      </c>
      <c r="GF38" s="40">
        <f t="shared" si="30"/>
        <v>0</v>
      </c>
      <c r="GG38" s="53"/>
      <c r="GH38" s="48" t="s">
        <v>13</v>
      </c>
      <c r="GI38" s="39" t="s">
        <v>241</v>
      </c>
      <c r="GJ38" s="39">
        <v>0</v>
      </c>
      <c r="GK38" s="39">
        <v>0</v>
      </c>
      <c r="GL38" s="40">
        <f t="shared" si="31"/>
        <v>0</v>
      </c>
      <c r="GM38" s="53"/>
      <c r="GN38" s="48" t="s">
        <v>13</v>
      </c>
      <c r="GO38" s="39" t="s">
        <v>241</v>
      </c>
      <c r="GP38" s="39">
        <v>0</v>
      </c>
      <c r="GQ38" s="39">
        <v>0</v>
      </c>
      <c r="GR38" s="40">
        <f t="shared" si="32"/>
        <v>0</v>
      </c>
      <c r="GS38" s="53"/>
      <c r="GT38" s="48" t="s">
        <v>13</v>
      </c>
      <c r="GU38" s="39" t="s">
        <v>241</v>
      </c>
      <c r="GV38" s="39">
        <v>0</v>
      </c>
      <c r="GW38" s="39">
        <v>0</v>
      </c>
      <c r="GX38" s="40">
        <f t="shared" si="33"/>
        <v>0</v>
      </c>
      <c r="GY38" s="53"/>
      <c r="GZ38" s="48" t="s">
        <v>13</v>
      </c>
      <c r="HA38" s="39" t="s">
        <v>241</v>
      </c>
      <c r="HB38" s="39">
        <v>0</v>
      </c>
      <c r="HC38" s="39">
        <v>0</v>
      </c>
      <c r="HD38" s="40">
        <f t="shared" si="34"/>
        <v>0</v>
      </c>
      <c r="HE38" s="53"/>
      <c r="HF38" s="48" t="s">
        <v>13</v>
      </c>
      <c r="HG38" s="39" t="s">
        <v>241</v>
      </c>
      <c r="HH38" s="39">
        <v>0</v>
      </c>
      <c r="HI38" s="39">
        <v>0</v>
      </c>
      <c r="HJ38" s="40">
        <f t="shared" si="35"/>
        <v>0</v>
      </c>
      <c r="HK38" s="53"/>
      <c r="HL38" s="48" t="s">
        <v>13</v>
      </c>
      <c r="HM38" s="39" t="s">
        <v>241</v>
      </c>
      <c r="HN38" s="39">
        <v>0</v>
      </c>
      <c r="HO38" s="39">
        <v>0</v>
      </c>
      <c r="HP38" s="40">
        <f t="shared" si="36"/>
        <v>0</v>
      </c>
      <c r="HQ38" s="53"/>
      <c r="HR38" s="48" t="s">
        <v>13</v>
      </c>
      <c r="HS38" s="39" t="s">
        <v>241</v>
      </c>
      <c r="HT38" s="39">
        <v>0</v>
      </c>
      <c r="HU38" s="39">
        <v>0</v>
      </c>
      <c r="HV38" s="40">
        <f t="shared" si="37"/>
        <v>0</v>
      </c>
      <c r="HW38" s="53"/>
      <c r="HX38" s="48" t="s">
        <v>13</v>
      </c>
      <c r="HY38" s="39" t="s">
        <v>241</v>
      </c>
      <c r="HZ38" s="39">
        <v>0</v>
      </c>
      <c r="IA38" s="39">
        <v>0</v>
      </c>
      <c r="IB38" s="40">
        <f t="shared" si="38"/>
        <v>0</v>
      </c>
      <c r="IC38" s="53"/>
      <c r="ID38" s="48" t="s">
        <v>13</v>
      </c>
      <c r="IE38" s="39" t="s">
        <v>241</v>
      </c>
      <c r="IF38" s="39">
        <v>0</v>
      </c>
      <c r="IG38" s="39">
        <v>0</v>
      </c>
      <c r="IH38" s="40">
        <f t="shared" si="39"/>
        <v>0</v>
      </c>
      <c r="II38" s="53"/>
      <c r="IJ38" s="48" t="s">
        <v>13</v>
      </c>
      <c r="IK38" s="39" t="s">
        <v>241</v>
      </c>
      <c r="IL38" s="39">
        <v>0</v>
      </c>
      <c r="IM38" s="39">
        <v>0</v>
      </c>
      <c r="IN38" s="40">
        <f t="shared" si="40"/>
        <v>0</v>
      </c>
      <c r="IO38" s="53"/>
      <c r="IP38" s="48" t="s">
        <v>13</v>
      </c>
      <c r="IQ38" s="39" t="s">
        <v>241</v>
      </c>
      <c r="IR38" s="39">
        <v>0</v>
      </c>
      <c r="IS38" s="39">
        <v>0</v>
      </c>
      <c r="IT38" s="40">
        <f t="shared" si="41"/>
        <v>0</v>
      </c>
      <c r="IU38" s="53"/>
      <c r="IV38" s="48" t="s">
        <v>13</v>
      </c>
      <c r="IW38" s="39" t="s">
        <v>241</v>
      </c>
      <c r="IX38" s="39">
        <v>0</v>
      </c>
      <c r="IY38" s="39">
        <v>0</v>
      </c>
      <c r="IZ38" s="40">
        <f t="shared" si="42"/>
        <v>0</v>
      </c>
      <c r="JA38" s="53"/>
      <c r="JB38" s="48" t="s">
        <v>13</v>
      </c>
      <c r="JC38" s="39" t="s">
        <v>241</v>
      </c>
      <c r="JD38" s="39">
        <v>0</v>
      </c>
      <c r="JE38" s="39">
        <v>0</v>
      </c>
      <c r="JF38" s="40">
        <f t="shared" si="43"/>
        <v>0</v>
      </c>
      <c r="JG38" s="53"/>
      <c r="JH38" s="48" t="s">
        <v>13</v>
      </c>
      <c r="JI38" s="39" t="s">
        <v>241</v>
      </c>
      <c r="JJ38" s="39">
        <v>0</v>
      </c>
      <c r="JK38" s="39">
        <v>0</v>
      </c>
      <c r="JL38" s="40">
        <f t="shared" si="44"/>
        <v>0</v>
      </c>
      <c r="JM38" s="53"/>
      <c r="JN38" s="48" t="s">
        <v>13</v>
      </c>
      <c r="JO38" s="39" t="s">
        <v>241</v>
      </c>
      <c r="JP38" s="39">
        <v>0</v>
      </c>
      <c r="JQ38" s="39">
        <v>0</v>
      </c>
      <c r="JR38" s="40">
        <f t="shared" si="45"/>
        <v>0</v>
      </c>
      <c r="JS38" s="53"/>
      <c r="JT38" s="48" t="s">
        <v>13</v>
      </c>
      <c r="JU38" s="39" t="s">
        <v>241</v>
      </c>
      <c r="JV38" s="39">
        <v>0</v>
      </c>
      <c r="JW38" s="39">
        <v>0</v>
      </c>
      <c r="JX38" s="40">
        <f t="shared" si="46"/>
        <v>0</v>
      </c>
      <c r="JY38" s="53"/>
      <c r="JZ38" s="48" t="s">
        <v>13</v>
      </c>
      <c r="KA38" s="39" t="s">
        <v>241</v>
      </c>
      <c r="KB38" s="39">
        <v>0</v>
      </c>
      <c r="KC38" s="39">
        <v>0</v>
      </c>
      <c r="KD38" s="40">
        <f t="shared" si="47"/>
        <v>0</v>
      </c>
      <c r="KE38" s="53"/>
      <c r="KF38" s="48" t="s">
        <v>13</v>
      </c>
      <c r="KG38" s="39" t="s">
        <v>241</v>
      </c>
      <c r="KH38" s="39">
        <v>0</v>
      </c>
      <c r="KI38" s="39">
        <v>0</v>
      </c>
      <c r="KJ38" s="40">
        <f t="shared" si="48"/>
        <v>0</v>
      </c>
      <c r="KK38" s="53"/>
      <c r="KL38" s="48" t="s">
        <v>13</v>
      </c>
      <c r="KM38" s="39" t="s">
        <v>241</v>
      </c>
      <c r="KN38" s="39">
        <v>0</v>
      </c>
      <c r="KO38" s="39">
        <v>0</v>
      </c>
      <c r="KP38" s="40">
        <f t="shared" si="49"/>
        <v>0</v>
      </c>
      <c r="KQ38" s="53"/>
      <c r="KR38" s="48" t="s">
        <v>13</v>
      </c>
      <c r="KS38" s="39" t="s">
        <v>241</v>
      </c>
      <c r="KT38" s="39">
        <v>0</v>
      </c>
      <c r="KU38" s="39">
        <v>0</v>
      </c>
      <c r="KV38" s="40">
        <f t="shared" si="50"/>
        <v>0</v>
      </c>
      <c r="KW38" s="53"/>
      <c r="KX38" s="48" t="s">
        <v>13</v>
      </c>
      <c r="KY38" s="39" t="s">
        <v>241</v>
      </c>
      <c r="KZ38" s="39">
        <v>0</v>
      </c>
      <c r="LA38" s="39">
        <v>0</v>
      </c>
      <c r="LB38" s="40">
        <f t="shared" si="51"/>
        <v>0</v>
      </c>
      <c r="LC38" s="53"/>
      <c r="LD38" s="48" t="s">
        <v>13</v>
      </c>
      <c r="LE38" s="39" t="s">
        <v>241</v>
      </c>
      <c r="LF38" s="39">
        <v>0</v>
      </c>
      <c r="LG38" s="39">
        <v>0</v>
      </c>
      <c r="LH38" s="40">
        <f t="shared" si="52"/>
        <v>0</v>
      </c>
      <c r="LI38" s="33"/>
      <c r="LJ38" s="38" t="s">
        <v>13</v>
      </c>
      <c r="LK38" s="39" t="s">
        <v>241</v>
      </c>
      <c r="LL38" s="39">
        <v>0</v>
      </c>
      <c r="LM38" s="39">
        <v>0</v>
      </c>
      <c r="LN38" s="40">
        <f t="shared" si="53"/>
        <v>0</v>
      </c>
      <c r="LO38" s="53"/>
      <c r="LP38" s="48" t="s">
        <v>13</v>
      </c>
      <c r="LQ38" s="39" t="s">
        <v>241</v>
      </c>
      <c r="LR38" s="39">
        <v>0</v>
      </c>
      <c r="LS38" s="39">
        <v>0</v>
      </c>
      <c r="LT38" s="40">
        <f t="shared" si="54"/>
        <v>0</v>
      </c>
      <c r="LU38" s="53"/>
      <c r="LV38" s="48" t="s">
        <v>13</v>
      </c>
      <c r="LW38" s="39" t="s">
        <v>241</v>
      </c>
      <c r="LX38" s="39">
        <v>0</v>
      </c>
      <c r="LY38" s="39">
        <v>0</v>
      </c>
      <c r="LZ38" s="40">
        <f t="shared" si="55"/>
        <v>0</v>
      </c>
      <c r="MA38" s="53"/>
      <c r="MB38" s="48" t="s">
        <v>13</v>
      </c>
      <c r="MC38" s="39" t="s">
        <v>241</v>
      </c>
      <c r="MD38" s="39">
        <v>0</v>
      </c>
      <c r="ME38" s="39">
        <v>0</v>
      </c>
      <c r="MF38" s="40">
        <f t="shared" si="56"/>
        <v>0</v>
      </c>
      <c r="MG38" s="53"/>
      <c r="MH38" s="48" t="s">
        <v>13</v>
      </c>
      <c r="MI38" s="39" t="s">
        <v>241</v>
      </c>
      <c r="MJ38" s="39">
        <v>0</v>
      </c>
      <c r="MK38" s="39">
        <v>0</v>
      </c>
      <c r="ML38" s="40">
        <f t="shared" si="57"/>
        <v>0</v>
      </c>
      <c r="MM38" s="53"/>
      <c r="MN38" s="48" t="s">
        <v>13</v>
      </c>
      <c r="MO38" s="39" t="s">
        <v>241</v>
      </c>
      <c r="MP38" s="39">
        <v>0</v>
      </c>
      <c r="MQ38" s="39">
        <v>0</v>
      </c>
      <c r="MR38" s="40">
        <f t="shared" si="58"/>
        <v>0</v>
      </c>
      <c r="MS38" s="53"/>
      <c r="MT38" s="48" t="s">
        <v>13</v>
      </c>
      <c r="MU38" s="39" t="s">
        <v>241</v>
      </c>
      <c r="MV38" s="39">
        <v>0</v>
      </c>
      <c r="MW38" s="39">
        <v>0</v>
      </c>
      <c r="MX38" s="40">
        <f t="shared" si="59"/>
        <v>0</v>
      </c>
      <c r="MY38" s="33"/>
      <c r="MZ38" s="38" t="s">
        <v>13</v>
      </c>
      <c r="NA38" s="39" t="s">
        <v>241</v>
      </c>
      <c r="NB38" s="39">
        <v>0</v>
      </c>
      <c r="NC38" s="39">
        <v>0</v>
      </c>
      <c r="ND38" s="40">
        <f t="shared" si="60"/>
        <v>0</v>
      </c>
      <c r="NE38" s="53"/>
      <c r="NF38" s="48" t="s">
        <v>13</v>
      </c>
      <c r="NG38" s="39" t="s">
        <v>241</v>
      </c>
      <c r="NH38" s="39">
        <v>0</v>
      </c>
      <c r="NI38" s="39">
        <v>0</v>
      </c>
      <c r="NJ38" s="40">
        <f t="shared" si="61"/>
        <v>0</v>
      </c>
      <c r="NK38" s="53"/>
      <c r="NL38" s="48" t="s">
        <v>13</v>
      </c>
      <c r="NM38" s="39" t="s">
        <v>241</v>
      </c>
      <c r="NN38" s="39">
        <v>0</v>
      </c>
      <c r="NO38" s="39">
        <v>0</v>
      </c>
      <c r="NP38" s="40">
        <f t="shared" si="62"/>
        <v>0</v>
      </c>
      <c r="NQ38" s="33"/>
      <c r="NR38" s="48" t="s">
        <v>13</v>
      </c>
      <c r="NS38" s="39" t="s">
        <v>241</v>
      </c>
      <c r="NT38" s="39">
        <v>0</v>
      </c>
      <c r="NU38" s="39">
        <v>0</v>
      </c>
      <c r="NV38" s="40">
        <f t="shared" si="63"/>
        <v>0</v>
      </c>
      <c r="NW38" s="53"/>
      <c r="NX38" s="48" t="s">
        <v>13</v>
      </c>
      <c r="NY38" s="39" t="s">
        <v>241</v>
      </c>
      <c r="NZ38" s="39">
        <v>0</v>
      </c>
      <c r="OA38" s="39">
        <v>0</v>
      </c>
      <c r="OB38" s="40">
        <f t="shared" si="64"/>
        <v>0</v>
      </c>
      <c r="OC38" s="53"/>
      <c r="OD38" s="48" t="s">
        <v>13</v>
      </c>
      <c r="OE38" s="39" t="s">
        <v>241</v>
      </c>
      <c r="OF38" s="39">
        <v>0</v>
      </c>
      <c r="OG38" s="39">
        <v>0</v>
      </c>
      <c r="OH38" s="40">
        <f t="shared" si="65"/>
        <v>0</v>
      </c>
      <c r="OI38" s="53"/>
      <c r="OJ38" s="48" t="s">
        <v>13</v>
      </c>
      <c r="OK38" s="39" t="s">
        <v>241</v>
      </c>
      <c r="OL38" s="39">
        <v>0</v>
      </c>
      <c r="OM38" s="39">
        <v>0</v>
      </c>
      <c r="ON38" s="40">
        <f t="shared" si="66"/>
        <v>0</v>
      </c>
      <c r="OO38" s="53"/>
      <c r="OP38" s="48" t="s">
        <v>13</v>
      </c>
      <c r="OQ38" s="39" t="s">
        <v>241</v>
      </c>
      <c r="OR38" s="39">
        <v>0</v>
      </c>
      <c r="OS38" s="39">
        <v>0</v>
      </c>
      <c r="OT38" s="40">
        <f t="shared" si="67"/>
        <v>0</v>
      </c>
      <c r="OU38" s="53"/>
      <c r="OV38" s="48" t="s">
        <v>13</v>
      </c>
      <c r="OW38" s="39" t="s">
        <v>241</v>
      </c>
      <c r="OX38" s="39">
        <v>0</v>
      </c>
      <c r="OY38" s="39">
        <v>0</v>
      </c>
      <c r="OZ38" s="40">
        <f t="shared" si="68"/>
        <v>0</v>
      </c>
      <c r="PA38" s="53"/>
      <c r="PB38" s="48" t="s">
        <v>13</v>
      </c>
      <c r="PC38" s="39" t="s">
        <v>241</v>
      </c>
      <c r="PD38" s="39">
        <v>0</v>
      </c>
      <c r="PE38" s="39">
        <v>0</v>
      </c>
      <c r="PF38" s="40">
        <f t="shared" si="69"/>
        <v>0</v>
      </c>
      <c r="PG38" s="53"/>
      <c r="PH38" s="48" t="s">
        <v>13</v>
      </c>
      <c r="PI38" s="39" t="s">
        <v>241</v>
      </c>
      <c r="PJ38" s="39">
        <v>0</v>
      </c>
      <c r="PK38" s="39">
        <v>0</v>
      </c>
      <c r="PL38" s="40">
        <f t="shared" si="70"/>
        <v>0</v>
      </c>
      <c r="PM38" s="53"/>
      <c r="PN38" s="48" t="s">
        <v>13</v>
      </c>
      <c r="PO38" s="39" t="s">
        <v>241</v>
      </c>
      <c r="PP38" s="39">
        <v>0</v>
      </c>
      <c r="PQ38" s="39">
        <v>0</v>
      </c>
      <c r="PR38" s="40">
        <f t="shared" si="71"/>
        <v>0</v>
      </c>
      <c r="PS38" s="53"/>
      <c r="PT38" s="48" t="s">
        <v>13</v>
      </c>
      <c r="PU38" s="39" t="s">
        <v>241</v>
      </c>
      <c r="PV38" s="39">
        <v>0</v>
      </c>
      <c r="PW38" s="39">
        <v>0</v>
      </c>
      <c r="PX38" s="40">
        <f t="shared" si="72"/>
        <v>0</v>
      </c>
      <c r="PY38" s="53"/>
      <c r="PZ38" s="48" t="s">
        <v>13</v>
      </c>
      <c r="QA38" s="39" t="s">
        <v>241</v>
      </c>
      <c r="QB38" s="39">
        <v>0</v>
      </c>
      <c r="QC38" s="39">
        <v>0</v>
      </c>
      <c r="QD38" s="40">
        <f t="shared" si="73"/>
        <v>0</v>
      </c>
      <c r="QE38" s="53"/>
      <c r="QF38" s="48" t="s">
        <v>13</v>
      </c>
      <c r="QG38" s="39" t="s">
        <v>241</v>
      </c>
      <c r="QH38" s="39">
        <v>0</v>
      </c>
      <c r="QI38" s="39">
        <v>0</v>
      </c>
      <c r="QJ38" s="40">
        <f t="shared" si="74"/>
        <v>0</v>
      </c>
      <c r="QK38" s="53"/>
      <c r="QL38" s="48" t="s">
        <v>13</v>
      </c>
      <c r="QM38" s="39" t="s">
        <v>241</v>
      </c>
      <c r="QN38" s="39">
        <v>0</v>
      </c>
      <c r="QO38" s="39">
        <v>0</v>
      </c>
      <c r="QP38" s="40">
        <f t="shared" si="75"/>
        <v>0</v>
      </c>
      <c r="QQ38" s="53"/>
      <c r="QR38" s="48" t="s">
        <v>13</v>
      </c>
      <c r="QS38" s="39" t="s">
        <v>241</v>
      </c>
      <c r="QT38" s="39">
        <v>0</v>
      </c>
      <c r="QU38" s="39">
        <v>0</v>
      </c>
      <c r="QV38" s="40">
        <f t="shared" si="76"/>
        <v>0</v>
      </c>
      <c r="QW38" s="53"/>
      <c r="QX38" s="48" t="s">
        <v>13</v>
      </c>
      <c r="QY38" s="39" t="s">
        <v>241</v>
      </c>
      <c r="QZ38" s="39">
        <v>0</v>
      </c>
      <c r="RA38" s="39">
        <v>0</v>
      </c>
      <c r="RB38" s="40">
        <f t="shared" si="77"/>
        <v>0</v>
      </c>
      <c r="RC38" s="53"/>
      <c r="RD38" s="48" t="s">
        <v>13</v>
      </c>
      <c r="RE38" s="39" t="s">
        <v>241</v>
      </c>
      <c r="RF38" s="39">
        <v>0</v>
      </c>
      <c r="RG38" s="39">
        <v>0</v>
      </c>
      <c r="RH38" s="40">
        <f t="shared" si="78"/>
        <v>0</v>
      </c>
      <c r="RI38" s="53"/>
      <c r="RJ38" s="48" t="s">
        <v>13</v>
      </c>
      <c r="RK38" s="39" t="s">
        <v>241</v>
      </c>
      <c r="RL38" s="39">
        <v>0</v>
      </c>
      <c r="RM38" s="39">
        <v>0</v>
      </c>
      <c r="RN38" s="40">
        <f t="shared" si="79"/>
        <v>0</v>
      </c>
      <c r="RO38" s="53"/>
      <c r="RP38" s="48" t="s">
        <v>13</v>
      </c>
      <c r="RQ38" s="39" t="s">
        <v>241</v>
      </c>
      <c r="RR38" s="39">
        <v>0</v>
      </c>
      <c r="RS38" s="39">
        <v>0</v>
      </c>
      <c r="RT38" s="40">
        <f t="shared" si="80"/>
        <v>0</v>
      </c>
      <c r="RU38" s="53"/>
      <c r="RV38" s="48" t="s">
        <v>13</v>
      </c>
      <c r="RW38" s="39" t="s">
        <v>241</v>
      </c>
      <c r="RX38" s="39">
        <v>0</v>
      </c>
      <c r="RY38" s="39">
        <v>0</v>
      </c>
      <c r="RZ38" s="40">
        <f t="shared" si="81"/>
        <v>0</v>
      </c>
      <c r="SA38" s="53"/>
      <c r="SB38" s="48" t="s">
        <v>13</v>
      </c>
      <c r="SC38" s="39" t="s">
        <v>241</v>
      </c>
      <c r="SD38" s="39">
        <v>0</v>
      </c>
      <c r="SE38" s="39">
        <v>0</v>
      </c>
      <c r="SF38" s="40">
        <f t="shared" si="82"/>
        <v>0</v>
      </c>
      <c r="SG38" s="53"/>
      <c r="SH38" s="48" t="s">
        <v>13</v>
      </c>
      <c r="SI38" s="39" t="s">
        <v>241</v>
      </c>
      <c r="SJ38" s="39">
        <v>0</v>
      </c>
      <c r="SK38" s="39">
        <v>0</v>
      </c>
      <c r="SL38" s="40">
        <f t="shared" si="83"/>
        <v>0</v>
      </c>
      <c r="SM38" s="53"/>
      <c r="SN38" s="48" t="s">
        <v>13</v>
      </c>
      <c r="SO38" s="39" t="s">
        <v>241</v>
      </c>
      <c r="SP38" s="39">
        <v>0</v>
      </c>
      <c r="SQ38" s="39">
        <v>0</v>
      </c>
      <c r="SR38" s="40">
        <f t="shared" si="84"/>
        <v>0</v>
      </c>
      <c r="SS38" s="53"/>
      <c r="ST38" s="48" t="s">
        <v>13</v>
      </c>
      <c r="SU38" s="39" t="s">
        <v>241</v>
      </c>
      <c r="SV38" s="39">
        <v>0</v>
      </c>
      <c r="SW38" s="39">
        <v>0</v>
      </c>
      <c r="SX38" s="40">
        <f t="shared" si="85"/>
        <v>0</v>
      </c>
      <c r="SY38" s="53"/>
      <c r="SZ38" s="48" t="s">
        <v>13</v>
      </c>
      <c r="TA38" s="39" t="s">
        <v>241</v>
      </c>
      <c r="TB38" s="39">
        <v>0</v>
      </c>
      <c r="TC38" s="39">
        <v>0</v>
      </c>
      <c r="TD38" s="40">
        <f t="shared" si="86"/>
        <v>0</v>
      </c>
      <c r="TE38" s="53"/>
      <c r="TF38" s="48" t="s">
        <v>13</v>
      </c>
      <c r="TG38" s="39" t="s">
        <v>241</v>
      </c>
      <c r="TH38" s="39">
        <v>0</v>
      </c>
      <c r="TI38" s="39">
        <v>0</v>
      </c>
      <c r="TJ38" s="40">
        <f t="shared" si="87"/>
        <v>0</v>
      </c>
      <c r="TK38" s="53"/>
      <c r="TL38" s="48" t="s">
        <v>13</v>
      </c>
      <c r="TM38" s="39" t="s">
        <v>241</v>
      </c>
      <c r="TN38" s="39">
        <v>0</v>
      </c>
      <c r="TO38" s="39">
        <v>0</v>
      </c>
      <c r="TP38" s="40">
        <f t="shared" si="88"/>
        <v>0</v>
      </c>
      <c r="TQ38" s="53"/>
      <c r="TR38" s="48" t="s">
        <v>13</v>
      </c>
      <c r="TS38" s="39" t="s">
        <v>241</v>
      </c>
      <c r="TT38" s="39">
        <v>0</v>
      </c>
      <c r="TU38" s="39">
        <v>0</v>
      </c>
      <c r="TV38" s="40">
        <f t="shared" si="89"/>
        <v>0</v>
      </c>
      <c r="TW38" s="53"/>
      <c r="TX38" s="48" t="s">
        <v>13</v>
      </c>
      <c r="TY38" s="39" t="s">
        <v>241</v>
      </c>
      <c r="TZ38" s="39">
        <v>0</v>
      </c>
      <c r="UA38" s="39">
        <v>0</v>
      </c>
      <c r="UB38" s="40">
        <f t="shared" si="90"/>
        <v>0</v>
      </c>
      <c r="UC38" s="53"/>
      <c r="UD38" s="48" t="s">
        <v>13</v>
      </c>
      <c r="UE38" s="39" t="s">
        <v>241</v>
      </c>
      <c r="UF38" s="39">
        <v>0</v>
      </c>
      <c r="UG38" s="39">
        <v>0</v>
      </c>
      <c r="UH38" s="40">
        <f t="shared" si="91"/>
        <v>0</v>
      </c>
      <c r="UI38" s="53"/>
      <c r="UJ38" s="48" t="s">
        <v>13</v>
      </c>
      <c r="UK38" s="39" t="s">
        <v>241</v>
      </c>
      <c r="UL38" s="39">
        <v>0</v>
      </c>
      <c r="UM38" s="39">
        <v>0</v>
      </c>
      <c r="UN38" s="40">
        <f t="shared" si="92"/>
        <v>0</v>
      </c>
      <c r="UO38" s="53"/>
      <c r="UP38" s="48" t="s">
        <v>13</v>
      </c>
      <c r="UQ38" s="39" t="s">
        <v>241</v>
      </c>
      <c r="UR38" s="39">
        <v>0</v>
      </c>
      <c r="US38" s="39">
        <v>0</v>
      </c>
      <c r="UT38" s="40">
        <f t="shared" si="93"/>
        <v>0</v>
      </c>
      <c r="UU38" s="53"/>
      <c r="UV38" s="48" t="s">
        <v>13</v>
      </c>
      <c r="UW38" s="39" t="s">
        <v>241</v>
      </c>
      <c r="UX38" s="39">
        <v>0</v>
      </c>
      <c r="UY38" s="39">
        <v>0</v>
      </c>
      <c r="UZ38" s="40">
        <f t="shared" si="94"/>
        <v>0</v>
      </c>
      <c r="VB38" s="38" t="s">
        <v>13</v>
      </c>
      <c r="VC38" s="39" t="s">
        <v>241</v>
      </c>
      <c r="VD38" s="39">
        <v>0</v>
      </c>
      <c r="VE38" s="39">
        <v>0</v>
      </c>
      <c r="VF38" s="40">
        <f t="shared" si="95"/>
        <v>0</v>
      </c>
      <c r="VG38" s="53"/>
      <c r="VH38" s="48" t="s">
        <v>13</v>
      </c>
      <c r="VI38" s="39" t="s">
        <v>241</v>
      </c>
      <c r="VJ38" s="39">
        <v>0</v>
      </c>
      <c r="VK38" s="39">
        <v>0</v>
      </c>
      <c r="VL38" s="40">
        <f t="shared" si="96"/>
        <v>0</v>
      </c>
      <c r="VM38" s="53"/>
      <c r="VN38" s="48" t="s">
        <v>13</v>
      </c>
      <c r="VO38" s="39" t="s">
        <v>241</v>
      </c>
      <c r="VP38" s="39">
        <v>0</v>
      </c>
      <c r="VQ38" s="39">
        <v>0</v>
      </c>
      <c r="VR38" s="40">
        <f t="shared" si="97"/>
        <v>0</v>
      </c>
      <c r="VS38" s="53"/>
      <c r="VT38" s="48" t="s">
        <v>13</v>
      </c>
      <c r="VU38" s="39" t="s">
        <v>241</v>
      </c>
      <c r="VV38" s="39">
        <v>0</v>
      </c>
      <c r="VW38" s="39">
        <v>0</v>
      </c>
      <c r="VX38" s="40">
        <f t="shared" si="98"/>
        <v>0</v>
      </c>
      <c r="VY38" s="53"/>
      <c r="VZ38" s="48" t="s">
        <v>13</v>
      </c>
      <c r="WA38" s="39" t="s">
        <v>241</v>
      </c>
      <c r="WB38" s="39">
        <v>0</v>
      </c>
      <c r="WC38" s="39">
        <v>0</v>
      </c>
      <c r="WD38" s="40">
        <f t="shared" si="99"/>
        <v>0</v>
      </c>
      <c r="WE38" s="53"/>
      <c r="WF38" s="48" t="s">
        <v>13</v>
      </c>
      <c r="WG38" s="39" t="s">
        <v>241</v>
      </c>
      <c r="WH38" s="39">
        <v>0</v>
      </c>
      <c r="WI38" s="39">
        <v>0</v>
      </c>
      <c r="WJ38" s="40">
        <f t="shared" si="100"/>
        <v>0</v>
      </c>
      <c r="WK38" s="53"/>
      <c r="WL38" s="48" t="s">
        <v>13</v>
      </c>
      <c r="WM38" s="39" t="s">
        <v>241</v>
      </c>
      <c r="WN38" s="39">
        <v>0</v>
      </c>
      <c r="WO38" s="39">
        <v>0</v>
      </c>
      <c r="WP38" s="40">
        <f t="shared" si="101"/>
        <v>0</v>
      </c>
      <c r="WQ38" s="53"/>
      <c r="WR38" s="48" t="s">
        <v>13</v>
      </c>
      <c r="WS38" s="39" t="s">
        <v>241</v>
      </c>
      <c r="WT38" s="39">
        <v>0</v>
      </c>
      <c r="WU38" s="39">
        <v>0</v>
      </c>
      <c r="WV38" s="40">
        <f t="shared" si="102"/>
        <v>0</v>
      </c>
      <c r="WW38" s="53"/>
      <c r="WX38" s="48" t="s">
        <v>13</v>
      </c>
      <c r="WY38" s="39" t="s">
        <v>241</v>
      </c>
      <c r="WZ38" s="39">
        <v>0</v>
      </c>
      <c r="XA38" s="39">
        <v>0</v>
      </c>
      <c r="XB38" s="40">
        <f t="shared" si="103"/>
        <v>0</v>
      </c>
      <c r="XC38" s="53"/>
      <c r="XD38" s="48" t="s">
        <v>13</v>
      </c>
      <c r="XE38" s="39" t="s">
        <v>241</v>
      </c>
      <c r="XF38" s="39">
        <v>0</v>
      </c>
      <c r="XG38" s="39">
        <v>0</v>
      </c>
      <c r="XH38" s="40">
        <f t="shared" si="104"/>
        <v>0</v>
      </c>
      <c r="XI38" s="53"/>
      <c r="XJ38" s="48" t="s">
        <v>13</v>
      </c>
      <c r="XK38" s="39" t="s">
        <v>241</v>
      </c>
      <c r="XL38" s="39">
        <v>0</v>
      </c>
      <c r="XM38" s="39">
        <v>0</v>
      </c>
      <c r="XN38" s="40">
        <f t="shared" si="105"/>
        <v>0</v>
      </c>
      <c r="XO38" s="53"/>
      <c r="XP38" s="48" t="s">
        <v>13</v>
      </c>
      <c r="XQ38" s="39" t="s">
        <v>241</v>
      </c>
      <c r="XR38" s="39">
        <v>0</v>
      </c>
      <c r="XS38" s="39">
        <v>0</v>
      </c>
      <c r="XT38" s="40">
        <f t="shared" si="106"/>
        <v>0</v>
      </c>
      <c r="XU38" s="53"/>
      <c r="XV38" s="48" t="s">
        <v>13</v>
      </c>
      <c r="XW38" s="39" t="s">
        <v>241</v>
      </c>
      <c r="XX38" s="39">
        <v>0</v>
      </c>
      <c r="XY38" s="39">
        <v>0</v>
      </c>
      <c r="XZ38" s="40">
        <f t="shared" si="107"/>
        <v>0</v>
      </c>
      <c r="YA38" s="53"/>
      <c r="YB38" s="48" t="s">
        <v>13</v>
      </c>
      <c r="YC38" s="39" t="s">
        <v>241</v>
      </c>
      <c r="YD38" s="39">
        <v>0</v>
      </c>
      <c r="YE38" s="39">
        <v>0</v>
      </c>
      <c r="YF38" s="40">
        <f t="shared" si="108"/>
        <v>0</v>
      </c>
      <c r="YG38" s="53"/>
      <c r="YH38" s="48" t="s">
        <v>13</v>
      </c>
      <c r="YI38" s="39" t="s">
        <v>241</v>
      </c>
      <c r="YJ38" s="39">
        <v>0</v>
      </c>
      <c r="YK38" s="39">
        <v>0</v>
      </c>
      <c r="YL38" s="40">
        <f t="shared" si="109"/>
        <v>0</v>
      </c>
      <c r="YM38" s="53"/>
      <c r="YN38" s="48" t="s">
        <v>13</v>
      </c>
      <c r="YO38" s="39" t="s">
        <v>241</v>
      </c>
      <c r="YP38" s="39">
        <v>0</v>
      </c>
      <c r="YQ38" s="39">
        <v>0</v>
      </c>
      <c r="YR38" s="40">
        <f t="shared" si="110"/>
        <v>0</v>
      </c>
      <c r="YS38" s="53"/>
      <c r="YT38" s="48" t="s">
        <v>13</v>
      </c>
      <c r="YU38" s="39" t="s">
        <v>241</v>
      </c>
      <c r="YV38" s="39">
        <v>0</v>
      </c>
      <c r="YW38" s="39">
        <v>0</v>
      </c>
      <c r="YX38" s="40">
        <f t="shared" si="111"/>
        <v>0</v>
      </c>
      <c r="YY38" s="53"/>
      <c r="YZ38" s="48" t="s">
        <v>13</v>
      </c>
      <c r="ZA38" s="39" t="s">
        <v>241</v>
      </c>
      <c r="ZB38" s="39">
        <v>0</v>
      </c>
      <c r="ZC38" s="39">
        <v>0</v>
      </c>
      <c r="ZD38" s="40">
        <f t="shared" si="112"/>
        <v>0</v>
      </c>
      <c r="ZE38" s="53"/>
      <c r="ZF38" s="48" t="s">
        <v>13</v>
      </c>
      <c r="ZG38" s="39" t="s">
        <v>241</v>
      </c>
      <c r="ZH38" s="39">
        <v>0</v>
      </c>
      <c r="ZI38" s="39">
        <v>0</v>
      </c>
      <c r="ZJ38" s="40">
        <f t="shared" si="113"/>
        <v>0</v>
      </c>
      <c r="ZK38" s="53"/>
      <c r="ZL38" s="48" t="s">
        <v>13</v>
      </c>
      <c r="ZM38" s="39" t="s">
        <v>241</v>
      </c>
      <c r="ZN38" s="39">
        <v>0</v>
      </c>
      <c r="ZO38" s="39">
        <v>0</v>
      </c>
      <c r="ZP38" s="40">
        <f t="shared" si="114"/>
        <v>0</v>
      </c>
      <c r="ZQ38" s="53"/>
      <c r="ZR38" s="48" t="s">
        <v>13</v>
      </c>
      <c r="ZS38" s="39" t="s">
        <v>241</v>
      </c>
      <c r="ZT38" s="39">
        <v>0</v>
      </c>
      <c r="ZU38" s="39">
        <v>0</v>
      </c>
      <c r="ZV38" s="40">
        <f t="shared" si="115"/>
        <v>0</v>
      </c>
      <c r="ZW38" s="53"/>
      <c r="ZX38" s="48" t="s">
        <v>13</v>
      </c>
      <c r="ZY38" s="39" t="s">
        <v>241</v>
      </c>
      <c r="ZZ38" s="39">
        <v>0</v>
      </c>
      <c r="AAA38" s="39">
        <v>0</v>
      </c>
      <c r="AAB38" s="40">
        <f t="shared" si="116"/>
        <v>0</v>
      </c>
      <c r="AAC38" s="53"/>
      <c r="AAD38" s="48" t="s">
        <v>13</v>
      </c>
      <c r="AAE38" s="39" t="s">
        <v>241</v>
      </c>
      <c r="AAF38" s="39">
        <v>0</v>
      </c>
      <c r="AAG38" s="39">
        <v>0</v>
      </c>
      <c r="AAH38" s="40">
        <f t="shared" si="117"/>
        <v>0</v>
      </c>
      <c r="AAI38" s="53"/>
      <c r="AAJ38" s="48" t="s">
        <v>13</v>
      </c>
      <c r="AAK38" s="39" t="s">
        <v>241</v>
      </c>
      <c r="AAL38" s="39">
        <v>0</v>
      </c>
      <c r="AAM38" s="39">
        <v>0</v>
      </c>
      <c r="AAN38" s="40">
        <f t="shared" si="118"/>
        <v>0</v>
      </c>
      <c r="AAO38" s="53"/>
      <c r="AAP38" s="48" t="s">
        <v>13</v>
      </c>
      <c r="AAQ38" s="39" t="s">
        <v>241</v>
      </c>
      <c r="AAR38" s="39">
        <v>0</v>
      </c>
      <c r="AAS38" s="39">
        <v>0</v>
      </c>
      <c r="AAT38" s="40">
        <f t="shared" si="119"/>
        <v>0</v>
      </c>
      <c r="AAU38" s="53"/>
      <c r="AAV38" s="48" t="s">
        <v>13</v>
      </c>
      <c r="AAW38" s="39" t="s">
        <v>241</v>
      </c>
      <c r="AAX38" s="39">
        <v>0</v>
      </c>
      <c r="AAY38" s="39">
        <v>0</v>
      </c>
      <c r="AAZ38" s="40">
        <f t="shared" si="120"/>
        <v>0</v>
      </c>
      <c r="ABA38" s="53"/>
      <c r="ABB38" s="48" t="s">
        <v>13</v>
      </c>
      <c r="ABC38" s="39" t="s">
        <v>241</v>
      </c>
      <c r="ABD38" s="39">
        <v>0</v>
      </c>
      <c r="ABE38" s="39">
        <v>0</v>
      </c>
      <c r="ABF38" s="40">
        <f t="shared" si="121"/>
        <v>0</v>
      </c>
      <c r="ABG38" s="53"/>
      <c r="ABH38" s="48" t="s">
        <v>13</v>
      </c>
      <c r="ABI38" s="39" t="s">
        <v>241</v>
      </c>
      <c r="ABJ38" s="39">
        <v>0</v>
      </c>
      <c r="ABK38" s="39">
        <v>0</v>
      </c>
      <c r="ABL38" s="40">
        <f t="shared" si="122"/>
        <v>0</v>
      </c>
      <c r="ABM38" s="53"/>
      <c r="ABN38" s="48" t="s">
        <v>13</v>
      </c>
      <c r="ABO38" s="39" t="s">
        <v>241</v>
      </c>
      <c r="ABP38" s="39">
        <v>0</v>
      </c>
      <c r="ABQ38" s="39">
        <v>0</v>
      </c>
      <c r="ABR38" s="40">
        <f t="shared" si="123"/>
        <v>0</v>
      </c>
      <c r="ABS38" s="53"/>
      <c r="ABT38" s="48" t="s">
        <v>13</v>
      </c>
      <c r="ABU38" s="39" t="s">
        <v>241</v>
      </c>
      <c r="ABV38" s="39">
        <v>0</v>
      </c>
      <c r="ABW38" s="39">
        <v>0</v>
      </c>
      <c r="ABX38" s="40">
        <f t="shared" si="124"/>
        <v>0</v>
      </c>
      <c r="ABY38" s="53"/>
      <c r="ABZ38" s="48" t="s">
        <v>13</v>
      </c>
      <c r="ACA38" s="39" t="s">
        <v>241</v>
      </c>
      <c r="ACB38" s="39">
        <v>0</v>
      </c>
      <c r="ACC38" s="39">
        <v>0</v>
      </c>
      <c r="ACD38" s="40">
        <f t="shared" si="125"/>
        <v>0</v>
      </c>
      <c r="ACE38" s="53"/>
      <c r="ACF38" s="48" t="s">
        <v>13</v>
      </c>
      <c r="ACG38" s="39" t="s">
        <v>241</v>
      </c>
      <c r="ACH38" s="39">
        <v>0</v>
      </c>
      <c r="ACI38" s="39">
        <v>0</v>
      </c>
      <c r="ACJ38" s="40">
        <f t="shared" si="126"/>
        <v>0</v>
      </c>
      <c r="ACK38" s="53"/>
      <c r="ACL38" s="48" t="s">
        <v>13</v>
      </c>
      <c r="ACM38" s="39" t="s">
        <v>241</v>
      </c>
      <c r="ACN38" s="39">
        <v>0</v>
      </c>
      <c r="ACO38" s="39">
        <v>0</v>
      </c>
      <c r="ACP38" s="40">
        <f t="shared" si="127"/>
        <v>0</v>
      </c>
      <c r="ACQ38" s="53"/>
      <c r="ACR38" s="48" t="s">
        <v>13</v>
      </c>
      <c r="ACS38" s="39" t="s">
        <v>241</v>
      </c>
      <c r="ACT38" s="39">
        <v>0</v>
      </c>
      <c r="ACU38" s="39">
        <v>0</v>
      </c>
      <c r="ACV38" s="40">
        <f t="shared" si="128"/>
        <v>0</v>
      </c>
      <c r="ACW38" s="53"/>
      <c r="ACX38" s="48" t="s">
        <v>13</v>
      </c>
      <c r="ACY38" s="39" t="s">
        <v>241</v>
      </c>
      <c r="ACZ38" s="39">
        <v>0</v>
      </c>
      <c r="ADA38" s="39">
        <v>0</v>
      </c>
      <c r="ADB38" s="40">
        <f t="shared" si="129"/>
        <v>0</v>
      </c>
      <c r="ADC38" s="53"/>
      <c r="ADD38" s="38" t="s">
        <v>13</v>
      </c>
      <c r="ADE38" s="39" t="s">
        <v>241</v>
      </c>
      <c r="ADF38" s="39">
        <v>0</v>
      </c>
      <c r="ADG38" s="39">
        <v>0</v>
      </c>
      <c r="ADH38" s="40">
        <f t="shared" si="130"/>
        <v>0</v>
      </c>
      <c r="ADI38" s="53"/>
      <c r="ADJ38" s="48" t="s">
        <v>13</v>
      </c>
      <c r="ADK38" s="39" t="s">
        <v>241</v>
      </c>
      <c r="ADL38" s="39">
        <v>0</v>
      </c>
      <c r="ADM38" s="39">
        <v>0</v>
      </c>
      <c r="ADN38" s="40">
        <f t="shared" si="131"/>
        <v>0</v>
      </c>
      <c r="ADO38" s="53"/>
      <c r="ADP38" s="48" t="s">
        <v>13</v>
      </c>
      <c r="ADQ38" s="39" t="s">
        <v>241</v>
      </c>
      <c r="ADR38" s="39">
        <v>0</v>
      </c>
      <c r="ADS38" s="39">
        <v>0</v>
      </c>
      <c r="ADT38" s="40">
        <f t="shared" si="132"/>
        <v>0</v>
      </c>
      <c r="ADU38" s="53"/>
      <c r="ADV38" s="48" t="s">
        <v>13</v>
      </c>
      <c r="ADW38" s="39" t="s">
        <v>241</v>
      </c>
      <c r="ADX38" s="39">
        <v>0</v>
      </c>
      <c r="ADY38" s="39">
        <v>0</v>
      </c>
      <c r="ADZ38" s="40">
        <f t="shared" si="133"/>
        <v>0</v>
      </c>
      <c r="AEA38" s="53"/>
      <c r="AEB38" s="48" t="s">
        <v>13</v>
      </c>
      <c r="AEC38" s="39" t="s">
        <v>241</v>
      </c>
      <c r="AED38" s="39">
        <v>0</v>
      </c>
      <c r="AEE38" s="39">
        <v>0</v>
      </c>
      <c r="AEF38" s="40">
        <f t="shared" si="134"/>
        <v>0</v>
      </c>
      <c r="AEG38" s="53"/>
      <c r="AEH38" s="48" t="s">
        <v>13</v>
      </c>
      <c r="AEI38" s="39" t="s">
        <v>241</v>
      </c>
      <c r="AEJ38" s="39">
        <v>0</v>
      </c>
      <c r="AEK38" s="39">
        <v>0</v>
      </c>
      <c r="AEL38" s="40">
        <f t="shared" si="135"/>
        <v>0</v>
      </c>
      <c r="AEM38" s="53"/>
      <c r="AEN38" s="48" t="s">
        <v>13</v>
      </c>
      <c r="AEO38" s="39" t="s">
        <v>241</v>
      </c>
      <c r="AEP38" s="39">
        <v>0</v>
      </c>
      <c r="AEQ38" s="39">
        <v>0</v>
      </c>
      <c r="AER38" s="40">
        <f t="shared" si="136"/>
        <v>0</v>
      </c>
      <c r="AES38" s="53"/>
      <c r="AET38" s="48" t="s">
        <v>13</v>
      </c>
      <c r="AEU38" s="39" t="s">
        <v>241</v>
      </c>
      <c r="AEV38" s="39">
        <v>0</v>
      </c>
      <c r="AEW38" s="39">
        <v>0</v>
      </c>
      <c r="AEX38" s="40">
        <f t="shared" si="137"/>
        <v>0</v>
      </c>
      <c r="AEY38" s="53"/>
      <c r="AEZ38" s="48" t="s">
        <v>13</v>
      </c>
      <c r="AFA38" s="39" t="s">
        <v>241</v>
      </c>
      <c r="AFB38" s="39">
        <v>0</v>
      </c>
      <c r="AFC38" s="39">
        <v>2311316.56</v>
      </c>
      <c r="AFD38" s="40">
        <f t="shared" si="138"/>
        <v>2311316.56</v>
      </c>
      <c r="AFE38" s="53"/>
      <c r="AFF38" s="48" t="s">
        <v>13</v>
      </c>
      <c r="AFG38" s="39" t="s">
        <v>241</v>
      </c>
      <c r="AFH38" s="39">
        <v>0</v>
      </c>
      <c r="AFI38" s="39">
        <v>2670173.7200000002</v>
      </c>
      <c r="AFJ38" s="40">
        <f t="shared" si="139"/>
        <v>2670173.7200000002</v>
      </c>
      <c r="AFK38" s="53"/>
      <c r="AFL38" s="38" t="s">
        <v>13</v>
      </c>
      <c r="AFM38" s="39" t="s">
        <v>241</v>
      </c>
      <c r="AFN38" s="39">
        <v>0</v>
      </c>
      <c r="AFO38" s="39">
        <v>4919795.1119533526</v>
      </c>
      <c r="AFP38" s="40">
        <v>4919795.1119533526</v>
      </c>
      <c r="AFQ38" s="53"/>
      <c r="AFR38" s="38" t="s">
        <v>13</v>
      </c>
      <c r="AFS38" s="39" t="s">
        <v>241</v>
      </c>
      <c r="AFT38" s="12">
        <v>0</v>
      </c>
      <c r="AFU38" s="39">
        <v>7446053.711895043</v>
      </c>
      <c r="AFV38" s="40">
        <v>7446053.711895043</v>
      </c>
      <c r="AFW38" s="53"/>
      <c r="AFX38" s="48" t="s">
        <v>13</v>
      </c>
      <c r="AFY38" s="39" t="s">
        <v>241</v>
      </c>
      <c r="AFZ38" s="12">
        <v>0</v>
      </c>
      <c r="AGA38" s="39">
        <v>12594199.629475217</v>
      </c>
      <c r="AGB38" s="40">
        <v>12594199.629475217</v>
      </c>
      <c r="AGC38" s="53"/>
      <c r="AGD38" s="48" t="s">
        <v>13</v>
      </c>
      <c r="AGE38" s="39" t="s">
        <v>241</v>
      </c>
      <c r="AGF38" s="12">
        <v>0</v>
      </c>
      <c r="AGG38" s="39">
        <v>15633950.915655978</v>
      </c>
      <c r="AGH38" s="40">
        <v>15633950.915655978</v>
      </c>
      <c r="AGI38" s="53"/>
      <c r="AGJ38" s="48" t="s">
        <v>13</v>
      </c>
      <c r="AGK38" s="39" t="s">
        <v>241</v>
      </c>
      <c r="AGL38" s="12">
        <v>0</v>
      </c>
      <c r="AGM38" s="39">
        <v>18292927.748804666</v>
      </c>
      <c r="AGN38" s="40">
        <v>18292927.748804666</v>
      </c>
      <c r="AGO38" s="53"/>
      <c r="AGP38" s="48" t="s">
        <v>13</v>
      </c>
      <c r="AGQ38" s="39" t="s">
        <v>241</v>
      </c>
      <c r="AGR38" s="12">
        <v>0</v>
      </c>
      <c r="AGS38" s="39">
        <v>17810328.666472301</v>
      </c>
      <c r="AGT38" s="40">
        <v>17810328.666472301</v>
      </c>
      <c r="AGU38" s="53"/>
      <c r="AGV38" s="48" t="s">
        <v>13</v>
      </c>
      <c r="AGW38" s="39" t="s">
        <v>241</v>
      </c>
      <c r="AGX38" s="12">
        <v>0</v>
      </c>
      <c r="AGY38" s="39">
        <v>18087318.210524783</v>
      </c>
      <c r="AGZ38" s="40">
        <v>18087318.210524783</v>
      </c>
      <c r="AHA38" s="63"/>
      <c r="AHB38" s="48" t="s">
        <v>13</v>
      </c>
      <c r="AHC38" s="39" t="s">
        <v>241</v>
      </c>
      <c r="AHD38" s="12">
        <v>0</v>
      </c>
      <c r="AHE38" s="39">
        <v>17297770.808600582</v>
      </c>
      <c r="AHF38" s="40">
        <v>17297770.808600582</v>
      </c>
      <c r="AHG38" s="53"/>
      <c r="AHH38" s="48" t="s">
        <v>13</v>
      </c>
      <c r="AHI38" s="39" t="s">
        <v>241</v>
      </c>
      <c r="AHJ38" s="12">
        <v>0</v>
      </c>
      <c r="AHK38" s="39">
        <v>18063170.884693876</v>
      </c>
      <c r="AHL38" s="40">
        <v>18063170.884693876</v>
      </c>
      <c r="AHM38" s="63"/>
      <c r="AHN38" s="48" t="s">
        <v>13</v>
      </c>
      <c r="AHO38" s="39" t="s">
        <v>241</v>
      </c>
      <c r="AHP38" s="12">
        <v>0</v>
      </c>
      <c r="AHQ38" s="39">
        <v>18395978.897288632</v>
      </c>
      <c r="AHR38" s="40">
        <v>18395978.897288632</v>
      </c>
      <c r="AHS38" s="53"/>
      <c r="AHT38" s="48" t="s">
        <v>13</v>
      </c>
      <c r="AHU38" s="39" t="s">
        <v>241</v>
      </c>
      <c r="AHV38" s="12">
        <v>0</v>
      </c>
      <c r="AHW38" s="39">
        <v>18672476.700204082</v>
      </c>
      <c r="AHX38" s="40">
        <v>18672476.700204082</v>
      </c>
      <c r="AHY38" s="53"/>
      <c r="AHZ38" s="48" t="s">
        <v>13</v>
      </c>
      <c r="AIA38" s="39" t="s">
        <v>241</v>
      </c>
      <c r="AIB38" s="12">
        <v>0</v>
      </c>
      <c r="AIC38" s="39">
        <v>18694538.691457726</v>
      </c>
      <c r="AID38" s="40">
        <v>18694538.691457726</v>
      </c>
      <c r="AIE38" s="53"/>
      <c r="AIF38" s="48" t="s">
        <v>13</v>
      </c>
      <c r="AIG38" s="39" t="s">
        <v>241</v>
      </c>
      <c r="AIH38" s="12">
        <v>0</v>
      </c>
      <c r="AII38" s="39">
        <v>20431490.711778425</v>
      </c>
      <c r="AIJ38" s="40">
        <v>20431490.711778425</v>
      </c>
      <c r="AIK38" s="53"/>
      <c r="AIL38" s="48" t="s">
        <v>13</v>
      </c>
      <c r="AIM38" s="39" t="s">
        <v>241</v>
      </c>
      <c r="AIN38" s="12">
        <v>0</v>
      </c>
      <c r="AIO38" s="39">
        <v>27759110.279795915</v>
      </c>
      <c r="AIP38" s="40">
        <v>27759110.279795915</v>
      </c>
      <c r="AIQ38" s="53"/>
      <c r="AIR38" s="48" t="s">
        <v>13</v>
      </c>
      <c r="AIS38" s="39" t="s">
        <v>241</v>
      </c>
      <c r="AIT38" s="12">
        <v>0</v>
      </c>
      <c r="AIU38" s="39">
        <v>29871418.980816327</v>
      </c>
      <c r="AIV38" s="40">
        <v>29871418.980816327</v>
      </c>
      <c r="AIW38" s="53"/>
      <c r="AIX38" s="48" t="s">
        <v>13</v>
      </c>
      <c r="AIY38" s="39" t="s">
        <v>241</v>
      </c>
      <c r="AIZ38" s="12">
        <v>0</v>
      </c>
      <c r="AJA38" s="39">
        <v>22699256.330932945</v>
      </c>
      <c r="AJB38" s="40">
        <v>22699256.330932945</v>
      </c>
      <c r="AJC38" s="53"/>
      <c r="AJD38" s="48" t="s">
        <v>13</v>
      </c>
      <c r="AJE38" s="39" t="s">
        <v>241</v>
      </c>
      <c r="AJF38" s="12">
        <v>0</v>
      </c>
      <c r="AJG38" s="39">
        <v>26056342.861224491</v>
      </c>
      <c r="AJH38" s="40">
        <v>26056342.861224491</v>
      </c>
      <c r="AJI38" s="53"/>
      <c r="AJJ38" s="48" t="s">
        <v>13</v>
      </c>
      <c r="AJK38" s="39" t="s">
        <v>241</v>
      </c>
      <c r="AJL38" s="12">
        <v>8061520.3586005829</v>
      </c>
      <c r="AJM38" s="39">
        <v>27139818.465218656</v>
      </c>
      <c r="AJN38" s="40">
        <v>35201338.823819235</v>
      </c>
      <c r="AJO38" s="53"/>
      <c r="AJP38" s="48" t="s">
        <v>13</v>
      </c>
      <c r="AJQ38" s="39" t="s">
        <v>241</v>
      </c>
      <c r="AJR38" s="12">
        <v>8087775.3556851307</v>
      </c>
      <c r="AJS38" s="39">
        <v>27807032.348454811</v>
      </c>
      <c r="AJT38" s="40">
        <v>35894807.70413994</v>
      </c>
      <c r="AJU38" s="33"/>
      <c r="AJV38" s="14" t="s">
        <v>7</v>
      </c>
      <c r="AJW38" s="12" t="s">
        <v>35</v>
      </c>
      <c r="AJX38" s="12">
        <v>134649584.21282798</v>
      </c>
      <c r="AJY38" s="12">
        <v>272421828.30600578</v>
      </c>
      <c r="AJZ38" s="37">
        <v>407071412.51883376</v>
      </c>
      <c r="AKA38" s="53"/>
      <c r="AKB38" s="14" t="s">
        <v>7</v>
      </c>
      <c r="AKC38" s="12" t="s">
        <v>35</v>
      </c>
      <c r="AKD38" s="12">
        <v>134840635.95918366</v>
      </c>
      <c r="AKE38" s="12">
        <v>277789303.85055393</v>
      </c>
      <c r="AKF38" s="37">
        <v>412629939.80973756</v>
      </c>
      <c r="AKG38" s="63"/>
      <c r="AKH38" s="14" t="s">
        <v>7</v>
      </c>
      <c r="AKI38" s="12" t="s">
        <v>35</v>
      </c>
      <c r="AKJ38" s="12">
        <v>135240291.91253644</v>
      </c>
      <c r="AKK38" s="12">
        <v>277176298.55994165</v>
      </c>
      <c r="AKL38" s="37">
        <v>412416590.47247809</v>
      </c>
      <c r="AKM38" s="63"/>
      <c r="AKN38" s="14" t="s">
        <v>7</v>
      </c>
      <c r="AKO38" s="12" t="s">
        <v>35</v>
      </c>
      <c r="AKP38" s="12">
        <v>135828518.64431486</v>
      </c>
      <c r="AKQ38" s="12">
        <v>276481193.89900875</v>
      </c>
      <c r="AKR38" s="37">
        <v>412309712.54332364</v>
      </c>
      <c r="AKS38" s="63"/>
      <c r="AKT38" s="14" t="s">
        <v>7</v>
      </c>
      <c r="AKU38" s="12" t="s">
        <v>35</v>
      </c>
      <c r="AKV38" s="12">
        <v>136484235.04810494</v>
      </c>
      <c r="AKW38" s="12">
        <v>278764047.07510203</v>
      </c>
      <c r="AKX38" s="37">
        <v>415248282.12320697</v>
      </c>
      <c r="AKY38" s="87"/>
      <c r="AKZ38" s="14" t="s">
        <v>7</v>
      </c>
      <c r="ALA38" s="12" t="s">
        <v>35</v>
      </c>
      <c r="ALB38" s="12">
        <v>136835716.11516035</v>
      </c>
      <c r="ALC38" s="12">
        <v>290249825.19755107</v>
      </c>
      <c r="ALD38" s="37">
        <v>415248282.12320697</v>
      </c>
      <c r="ALE38" s="53"/>
      <c r="ALF38" s="14" t="s">
        <v>7</v>
      </c>
      <c r="ALG38" s="12" t="s">
        <v>35</v>
      </c>
      <c r="ALH38" s="12">
        <v>137878227.09912536</v>
      </c>
      <c r="ALI38" s="12">
        <v>282165529.11632651</v>
      </c>
      <c r="ALJ38" s="37">
        <v>420043756.21545184</v>
      </c>
      <c r="ALK38" s="53"/>
      <c r="ALL38" s="14" t="s">
        <v>7</v>
      </c>
      <c r="ALM38" s="12" t="s">
        <v>35</v>
      </c>
      <c r="ALN38" s="12">
        <v>138362245.21282798</v>
      </c>
      <c r="ALO38" s="12">
        <v>277369442.05973762</v>
      </c>
      <c r="ALP38" s="37">
        <v>415731687.2725656</v>
      </c>
      <c r="ALQ38" s="53"/>
      <c r="ALR38" s="14" t="s">
        <v>7</v>
      </c>
      <c r="ALS38" s="12" t="s">
        <v>35</v>
      </c>
      <c r="ALT38" s="12">
        <v>138687525.90670553</v>
      </c>
      <c r="ALU38" s="12">
        <v>270466969.37527698</v>
      </c>
      <c r="ALV38" s="37">
        <v>409154495.28198254</v>
      </c>
      <c r="ALW38" s="53"/>
      <c r="ALX38" s="14" t="s">
        <v>7</v>
      </c>
      <c r="ALY38" s="12" t="s">
        <v>35</v>
      </c>
      <c r="ALZ38" s="12">
        <v>139158064.47521865</v>
      </c>
      <c r="AMA38" s="12">
        <v>266955192.5089213</v>
      </c>
      <c r="AMB38" s="37">
        <v>406113256.98413992</v>
      </c>
      <c r="AMC38" s="53"/>
      <c r="AMD38" s="14" t="s">
        <v>7</v>
      </c>
      <c r="AME38" s="12" t="s">
        <v>35</v>
      </c>
      <c r="AMF38" s="12">
        <v>139595673.51749271</v>
      </c>
      <c r="AMG38" s="12">
        <v>264795367.67355683</v>
      </c>
      <c r="AMH38" s="37">
        <v>404391041.19104958</v>
      </c>
      <c r="AMI38" s="53"/>
      <c r="AMJ38" s="14" t="s">
        <v>7</v>
      </c>
      <c r="AMK38" s="12" t="s">
        <v>35</v>
      </c>
      <c r="AML38" s="12">
        <v>140051995.20408165</v>
      </c>
      <c r="AMM38" s="12">
        <v>261105975.49909618</v>
      </c>
      <c r="AMN38" s="37">
        <v>401157970.70317781</v>
      </c>
      <c r="AMO38" s="53"/>
      <c r="AMP38" s="14" t="s">
        <v>7</v>
      </c>
      <c r="AMQ38" s="12" t="s">
        <v>35</v>
      </c>
      <c r="AMR38" s="12">
        <v>140512300.39650145</v>
      </c>
      <c r="AMS38" s="12">
        <v>259342849.65699705</v>
      </c>
      <c r="AMT38" s="37">
        <v>399855150.05349851</v>
      </c>
      <c r="AMU38" s="53"/>
      <c r="AMV38" s="14" t="s">
        <v>7</v>
      </c>
      <c r="AMW38" s="12" t="s">
        <v>35</v>
      </c>
      <c r="AMX38" s="12">
        <v>140950065.16763848</v>
      </c>
      <c r="AMY38" s="12">
        <v>244529668.28448978</v>
      </c>
      <c r="AMZ38" s="37">
        <v>385479733.45212829</v>
      </c>
      <c r="ANA38" s="53"/>
      <c r="ANB38" s="14" t="s">
        <v>7</v>
      </c>
      <c r="ANC38" s="12" t="s">
        <v>35</v>
      </c>
      <c r="AND38" s="12">
        <v>141263963.99708456</v>
      </c>
      <c r="ANE38" s="12">
        <v>243812560.40979594</v>
      </c>
      <c r="ANF38" s="37">
        <v>385076524.4068805</v>
      </c>
      <c r="ANG38" s="87"/>
      <c r="ANH38" s="14" t="s">
        <v>7</v>
      </c>
      <c r="ANI38" s="12" t="s">
        <v>35</v>
      </c>
      <c r="ANJ38" s="12">
        <v>141638761.84548104</v>
      </c>
      <c r="ANK38" s="12">
        <v>242191838.56763846</v>
      </c>
      <c r="ANL38" s="37">
        <v>383830600.41311949</v>
      </c>
      <c r="ANM38" s="53"/>
      <c r="ANN38" s="14" t="s">
        <v>7</v>
      </c>
      <c r="ANO38" s="12" t="s">
        <v>35</v>
      </c>
      <c r="ANP38" s="12">
        <v>142021253.67346939</v>
      </c>
      <c r="ANQ38" s="12">
        <v>252646069.37965018</v>
      </c>
      <c r="ANR38" s="37">
        <v>394667323.05311954</v>
      </c>
      <c r="ANS38" s="53"/>
      <c r="ANT38" s="14" t="s">
        <v>7</v>
      </c>
      <c r="ANU38" s="12" t="s">
        <v>35</v>
      </c>
      <c r="ANV38" s="12">
        <v>142479892.5233236</v>
      </c>
      <c r="ANW38" s="12">
        <v>254793403.30081633</v>
      </c>
      <c r="ANX38" s="37">
        <v>397273295.82413995</v>
      </c>
      <c r="ANY38" s="53"/>
      <c r="ANZ38" s="14" t="s">
        <v>7</v>
      </c>
      <c r="AOA38" s="12" t="s">
        <v>35</v>
      </c>
      <c r="AOB38" s="12">
        <v>142771553.76967928</v>
      </c>
      <c r="AOC38" s="12">
        <v>251389130.80029157</v>
      </c>
      <c r="AOD38" s="37">
        <v>394160684.56997085</v>
      </c>
      <c r="AOE38" s="53"/>
      <c r="AOF38" s="14" t="s">
        <v>7</v>
      </c>
      <c r="AOG38" s="12" t="s">
        <v>35</v>
      </c>
      <c r="AOH38" s="12">
        <v>143163252.97521865</v>
      </c>
      <c r="AOI38" s="12">
        <v>253494281.87510204</v>
      </c>
      <c r="AOJ38" s="37">
        <v>396657534.8503207</v>
      </c>
    </row>
    <row r="39" spans="2:1076" ht="17" thickTop="1" x14ac:dyDescent="0.2">
      <c r="H39" s="42"/>
      <c r="N39" s="42"/>
      <c r="Z39" s="42"/>
      <c r="AR39" s="42"/>
      <c r="DB39" s="42"/>
      <c r="GH39" s="42"/>
      <c r="NR39" s="42"/>
      <c r="WS39" s="56"/>
      <c r="WT39" s="12"/>
      <c r="WU39" s="12"/>
      <c r="WV39" s="12"/>
      <c r="WW39" s="12"/>
      <c r="XV39" s="14"/>
      <c r="XW39" s="12"/>
      <c r="XX39" s="12"/>
      <c r="XY39" s="12"/>
      <c r="ABH39" s="56"/>
      <c r="ABI39" s="12"/>
      <c r="ABJ39" s="58"/>
      <c r="ABK39" s="12"/>
      <c r="ABL39" s="42"/>
      <c r="ADD39" s="14"/>
      <c r="ADE39" s="12"/>
      <c r="ADF39" s="12"/>
      <c r="ADG39" s="12"/>
      <c r="AFT39" s="42"/>
      <c r="AFZ39" s="42"/>
      <c r="AGF39" s="42"/>
      <c r="AGL39" s="42"/>
      <c r="AGR39" s="42"/>
      <c r="AGX39" s="42"/>
      <c r="AHD39" s="42"/>
      <c r="AHJ39" s="42"/>
      <c r="AHP39" s="42"/>
      <c r="AHV39" s="42"/>
      <c r="AIB39" s="42"/>
      <c r="AIH39" s="42"/>
      <c r="AIN39" s="42"/>
      <c r="AIT39" s="42"/>
      <c r="AIZ39" s="42"/>
      <c r="AJF39" s="42"/>
      <c r="AJL39" s="42"/>
      <c r="AJR39" s="42"/>
      <c r="AJU39" s="68"/>
      <c r="AJV39" s="14" t="s">
        <v>8</v>
      </c>
      <c r="AJW39" s="12" t="s">
        <v>36</v>
      </c>
      <c r="AJX39" s="12">
        <v>174472386.18279883</v>
      </c>
      <c r="AJY39" s="12">
        <v>0</v>
      </c>
      <c r="AJZ39" s="37">
        <v>174472386.18279883</v>
      </c>
      <c r="AKA39" s="81"/>
      <c r="AKB39" s="14" t="s">
        <v>8</v>
      </c>
      <c r="AKC39" s="12" t="s">
        <v>36</v>
      </c>
      <c r="AKD39" s="12">
        <v>173943069.34387755</v>
      </c>
      <c r="AKE39" s="12">
        <v>0</v>
      </c>
      <c r="AKF39" s="37">
        <v>173943069.34387755</v>
      </c>
      <c r="AKG39" s="83"/>
      <c r="AKH39" s="14" t="s">
        <v>8</v>
      </c>
      <c r="AKI39" s="12" t="s">
        <v>36</v>
      </c>
      <c r="AKJ39" s="12">
        <v>174436136.87431487</v>
      </c>
      <c r="AKK39" s="12">
        <v>0</v>
      </c>
      <c r="AKL39" s="37">
        <v>174436136.87431487</v>
      </c>
      <c r="AKM39" s="83"/>
      <c r="AKN39" s="14" t="s">
        <v>8</v>
      </c>
      <c r="AKO39" s="12" t="s">
        <v>36</v>
      </c>
      <c r="AKP39" s="12">
        <v>175514033.54658893</v>
      </c>
      <c r="AKQ39" s="12">
        <v>0</v>
      </c>
      <c r="AKR39" s="37">
        <v>175514033.54658893</v>
      </c>
      <c r="AKS39" s="83"/>
      <c r="AKT39" s="14" t="s">
        <v>8</v>
      </c>
      <c r="AKU39" s="12" t="s">
        <v>36</v>
      </c>
      <c r="AKV39" s="12">
        <v>177231102.67206997</v>
      </c>
      <c r="AKW39" s="12">
        <v>0</v>
      </c>
      <c r="AKX39" s="37">
        <v>177231102.67206997</v>
      </c>
      <c r="AKY39" s="87"/>
      <c r="AKZ39" s="14" t="s">
        <v>8</v>
      </c>
      <c r="ALA39" s="12" t="s">
        <v>36</v>
      </c>
      <c r="ALB39" s="12">
        <v>177702713.44078717</v>
      </c>
      <c r="ALC39" s="12">
        <v>0</v>
      </c>
      <c r="ALD39" s="37">
        <v>177231102.67206997</v>
      </c>
      <c r="ALE39" s="81"/>
      <c r="ALF39" s="14" t="s">
        <v>8</v>
      </c>
      <c r="ALG39" s="12" t="s">
        <v>36</v>
      </c>
      <c r="ALH39" s="12">
        <v>177873873.83265305</v>
      </c>
      <c r="ALI39" s="12">
        <v>0</v>
      </c>
      <c r="ALJ39" s="37">
        <v>177873873.83265305</v>
      </c>
      <c r="ALK39" s="81"/>
      <c r="ALL39" s="14" t="s">
        <v>8</v>
      </c>
      <c r="ALM39" s="12" t="s">
        <v>36</v>
      </c>
      <c r="ALN39" s="12">
        <v>188322979.64518952</v>
      </c>
      <c r="ALO39" s="12">
        <v>0</v>
      </c>
      <c r="ALP39" s="37">
        <v>188322979.64518952</v>
      </c>
      <c r="ALQ39" s="81"/>
      <c r="ALR39" s="14" t="s">
        <v>8</v>
      </c>
      <c r="ALS39" s="12" t="s">
        <v>36</v>
      </c>
      <c r="ALT39" s="12">
        <v>188533901.29224491</v>
      </c>
      <c r="ALU39" s="12">
        <v>0</v>
      </c>
      <c r="ALV39" s="37">
        <v>188533901.29224491</v>
      </c>
      <c r="ALW39" s="81"/>
      <c r="ALX39" s="14" t="s">
        <v>8</v>
      </c>
      <c r="ALY39" s="12" t="s">
        <v>36</v>
      </c>
      <c r="ALZ39" s="12">
        <v>189012895.43825072</v>
      </c>
      <c r="AMA39" s="12">
        <v>0</v>
      </c>
      <c r="AMB39" s="37">
        <v>189012895.43825072</v>
      </c>
      <c r="AMC39" s="81"/>
      <c r="AMD39" s="14" t="s">
        <v>8</v>
      </c>
      <c r="AME39" s="12" t="s">
        <v>36</v>
      </c>
      <c r="AMF39" s="12">
        <v>189507723.63658893</v>
      </c>
      <c r="AMG39" s="12">
        <v>0</v>
      </c>
      <c r="AMH39" s="37">
        <v>189507723.63658893</v>
      </c>
      <c r="AMI39" s="81"/>
      <c r="AMJ39" s="14" t="s">
        <v>8</v>
      </c>
      <c r="AMK39" s="12" t="s">
        <v>36</v>
      </c>
      <c r="AML39" s="12">
        <v>189979579.93002915</v>
      </c>
      <c r="AMM39" s="12">
        <v>0</v>
      </c>
      <c r="AMN39" s="37">
        <v>189979579.93002915</v>
      </c>
      <c r="AMO39" s="81"/>
      <c r="AMP39" s="14" t="s">
        <v>8</v>
      </c>
      <c r="AMQ39" s="12" t="s">
        <v>36</v>
      </c>
      <c r="AMR39" s="12">
        <v>190857291.19848394</v>
      </c>
      <c r="AMS39" s="12">
        <v>0</v>
      </c>
      <c r="AMT39" s="37">
        <v>190857291.19848394</v>
      </c>
      <c r="AMU39" s="81"/>
      <c r="AMV39" s="14" t="s">
        <v>8</v>
      </c>
      <c r="AMW39" s="12" t="s">
        <v>36</v>
      </c>
      <c r="AMX39" s="12">
        <v>191378557.94002914</v>
      </c>
      <c r="AMY39" s="12">
        <v>0</v>
      </c>
      <c r="AMZ39" s="37">
        <v>191378557.94002914</v>
      </c>
      <c r="ANA39" s="81"/>
      <c r="ANB39" s="14" t="s">
        <v>8</v>
      </c>
      <c r="ANC39" s="12" t="s">
        <v>36</v>
      </c>
      <c r="AND39" s="12">
        <v>192031731.09236151</v>
      </c>
      <c r="ANE39" s="12">
        <v>0</v>
      </c>
      <c r="ANF39" s="37">
        <v>192031731.09236151</v>
      </c>
      <c r="ANG39" s="87"/>
      <c r="ANH39" s="14" t="s">
        <v>8</v>
      </c>
      <c r="ANI39" s="12" t="s">
        <v>36</v>
      </c>
      <c r="ANJ39" s="12">
        <v>193093760.61568514</v>
      </c>
      <c r="ANK39" s="12">
        <v>0</v>
      </c>
      <c r="ANL39" s="37">
        <v>193093760.61568514</v>
      </c>
      <c r="ANM39" s="81"/>
      <c r="ANN39" s="14" t="s">
        <v>8</v>
      </c>
      <c r="ANO39" s="12" t="s">
        <v>36</v>
      </c>
      <c r="ANP39" s="12">
        <v>193600611.77087462</v>
      </c>
      <c r="ANQ39" s="12">
        <v>0</v>
      </c>
      <c r="ANR39" s="37">
        <v>193600611.77087462</v>
      </c>
      <c r="ANS39" s="81"/>
      <c r="ANT39" s="14" t="s">
        <v>8</v>
      </c>
      <c r="ANU39" s="12" t="s">
        <v>36</v>
      </c>
      <c r="ANV39" s="12">
        <v>194367534.92647231</v>
      </c>
      <c r="ANW39" s="12">
        <v>0</v>
      </c>
      <c r="ANX39" s="37">
        <v>194367534.92647231</v>
      </c>
      <c r="ANY39" s="81"/>
      <c r="ANZ39" s="14" t="s">
        <v>8</v>
      </c>
      <c r="AOA39" s="12" t="s">
        <v>36</v>
      </c>
      <c r="AOB39" s="12">
        <v>194816784.64918369</v>
      </c>
      <c r="AOC39" s="12">
        <v>0</v>
      </c>
      <c r="AOD39" s="37">
        <v>194816784.64918369</v>
      </c>
      <c r="AOE39" s="81"/>
      <c r="AOF39" s="14" t="s">
        <v>8</v>
      </c>
      <c r="AOG39" s="12" t="s">
        <v>36</v>
      </c>
      <c r="AOH39" s="12">
        <v>195336544.72472304</v>
      </c>
      <c r="AOI39" s="12">
        <v>0</v>
      </c>
      <c r="AOJ39" s="37">
        <v>195336544.72472304</v>
      </c>
    </row>
    <row r="40" spans="2:1076" x14ac:dyDescent="0.2">
      <c r="AJU40" s="68"/>
      <c r="AJV40" s="14" t="s">
        <v>9</v>
      </c>
      <c r="AJW40" s="12" t="s">
        <v>37</v>
      </c>
      <c r="AJX40" s="12">
        <v>114099379.91</v>
      </c>
      <c r="AJY40" s="12">
        <v>322903646.34102041</v>
      </c>
      <c r="AJZ40" s="37">
        <v>437003026.25102043</v>
      </c>
      <c r="AKA40" s="81"/>
      <c r="AKB40" s="14" t="s">
        <v>9</v>
      </c>
      <c r="AKC40" s="12" t="s">
        <v>37</v>
      </c>
      <c r="AKD40" s="12">
        <v>114157032.43000001</v>
      </c>
      <c r="AKE40" s="12">
        <v>319672790.87755102</v>
      </c>
      <c r="AKF40" s="37">
        <v>433829823.30755103</v>
      </c>
      <c r="AKG40" s="83"/>
      <c r="AKH40" s="14" t="s">
        <v>9</v>
      </c>
      <c r="AKI40" s="12" t="s">
        <v>37</v>
      </c>
      <c r="AKJ40" s="12">
        <v>114526892.52</v>
      </c>
      <c r="AKK40" s="12">
        <v>322564791.81000006</v>
      </c>
      <c r="AKL40" s="37">
        <v>437091684.33000004</v>
      </c>
      <c r="AKM40" s="83"/>
      <c r="AKN40" s="14" t="s">
        <v>9</v>
      </c>
      <c r="AKO40" s="12" t="s">
        <v>37</v>
      </c>
      <c r="AKP40" s="12">
        <v>114756847.59</v>
      </c>
      <c r="AKQ40" s="12">
        <v>321552165.02014571</v>
      </c>
      <c r="AKR40" s="37">
        <v>436309012.61014569</v>
      </c>
      <c r="AKS40" s="83"/>
      <c r="AKT40" s="14" t="s">
        <v>9</v>
      </c>
      <c r="AKU40" s="12" t="s">
        <v>37</v>
      </c>
      <c r="AKV40" s="12">
        <v>114968715.81999999</v>
      </c>
      <c r="AKW40" s="12">
        <v>320270568.25609326</v>
      </c>
      <c r="AKX40" s="37">
        <v>435239284.07609326</v>
      </c>
      <c r="AKY40" s="87"/>
      <c r="AKZ40" s="14" t="s">
        <v>9</v>
      </c>
      <c r="ALA40" s="12" t="s">
        <v>37</v>
      </c>
      <c r="ALB40" s="12">
        <v>115271268.93000001</v>
      </c>
      <c r="ALC40" s="12">
        <v>317322729.82294458</v>
      </c>
      <c r="ALD40" s="37">
        <v>435239284.07609326</v>
      </c>
      <c r="ALE40" s="81"/>
      <c r="ALF40" s="14" t="s">
        <v>9</v>
      </c>
      <c r="ALG40" s="12" t="s">
        <v>37</v>
      </c>
      <c r="ALH40" s="12">
        <v>118235581.45999999</v>
      </c>
      <c r="ALI40" s="12">
        <v>313964498.05005831</v>
      </c>
      <c r="ALJ40" s="37">
        <v>432200079.51005828</v>
      </c>
      <c r="ALK40" s="81"/>
      <c r="ALL40" s="14" t="s">
        <v>9</v>
      </c>
      <c r="ALM40" s="12" t="s">
        <v>37</v>
      </c>
      <c r="ALN40" s="12">
        <v>118892878.36</v>
      </c>
      <c r="ALO40" s="12">
        <v>310312225.19145769</v>
      </c>
      <c r="ALP40" s="37">
        <v>429205103.5514577</v>
      </c>
      <c r="ALQ40" s="81"/>
      <c r="ALR40" s="14" t="s">
        <v>9</v>
      </c>
      <c r="ALS40" s="12" t="s">
        <v>37</v>
      </c>
      <c r="ALT40" s="12">
        <v>118938054.20999999</v>
      </c>
      <c r="ALU40" s="12">
        <v>308200822.02868801</v>
      </c>
      <c r="ALV40" s="37">
        <v>427138876.23868799</v>
      </c>
      <c r="ALW40" s="81"/>
      <c r="ALX40" s="14" t="s">
        <v>9</v>
      </c>
      <c r="ALY40" s="12" t="s">
        <v>37</v>
      </c>
      <c r="ALZ40" s="12">
        <v>119111983.25</v>
      </c>
      <c r="AMA40" s="12">
        <v>307841078.68615162</v>
      </c>
      <c r="AMB40" s="37">
        <v>426953061.93615162</v>
      </c>
      <c r="AMC40" s="81"/>
      <c r="AMD40" s="14" t="s">
        <v>9</v>
      </c>
      <c r="AME40" s="12" t="s">
        <v>37</v>
      </c>
      <c r="AMF40" s="12">
        <v>119150552.84999999</v>
      </c>
      <c r="AMG40" s="12">
        <v>308609075.45647234</v>
      </c>
      <c r="AMH40" s="37">
        <v>427759628.3064723</v>
      </c>
      <c r="AMI40" s="81"/>
      <c r="AMJ40" s="14" t="s">
        <v>9</v>
      </c>
      <c r="AMK40" s="12" t="s">
        <v>37</v>
      </c>
      <c r="AML40" s="12">
        <v>119181756.16</v>
      </c>
      <c r="AMM40" s="12">
        <v>306518606.71148688</v>
      </c>
      <c r="AMN40" s="37">
        <v>425700362.8714869</v>
      </c>
      <c r="AMO40" s="81"/>
      <c r="AMP40" s="14" t="s">
        <v>9</v>
      </c>
      <c r="AMQ40" s="12" t="s">
        <v>37</v>
      </c>
      <c r="AMR40" s="12">
        <v>119214642.34</v>
      </c>
      <c r="AMS40" s="12">
        <v>304471533.3362391</v>
      </c>
      <c r="AMT40" s="37">
        <v>423686175.67623913</v>
      </c>
      <c r="AMU40" s="81"/>
      <c r="AMV40" s="14" t="s">
        <v>9</v>
      </c>
      <c r="AMW40" s="12" t="s">
        <v>37</v>
      </c>
      <c r="AMX40" s="12">
        <v>119242062.22</v>
      </c>
      <c r="AMY40" s="12">
        <v>297855036.53440231</v>
      </c>
      <c r="AMZ40" s="37">
        <v>417097098.75440228</v>
      </c>
      <c r="ANA40" s="81"/>
      <c r="ANB40" s="14" t="s">
        <v>9</v>
      </c>
      <c r="ANC40" s="12" t="s">
        <v>37</v>
      </c>
      <c r="AND40" s="12">
        <v>119255654.55</v>
      </c>
      <c r="ANE40" s="12">
        <v>292895423.91583085</v>
      </c>
      <c r="ANF40" s="37">
        <v>412151078.46583086</v>
      </c>
      <c r="ANG40" s="87"/>
      <c r="ANH40" s="14" t="s">
        <v>9</v>
      </c>
      <c r="ANI40" s="12" t="s">
        <v>37</v>
      </c>
      <c r="ANJ40" s="12">
        <v>119284663.78</v>
      </c>
      <c r="ANK40" s="12">
        <v>292541025.57536441</v>
      </c>
      <c r="ANL40" s="37">
        <v>411825689.35536444</v>
      </c>
      <c r="ANM40" s="81"/>
      <c r="ANN40" s="14" t="s">
        <v>9</v>
      </c>
      <c r="ANO40" s="12" t="s">
        <v>37</v>
      </c>
      <c r="ANP40" s="12">
        <v>119311916.83</v>
      </c>
      <c r="ANQ40" s="12">
        <v>284682943.00600582</v>
      </c>
      <c r="ANR40" s="37">
        <v>403994859.83600581</v>
      </c>
      <c r="ANS40" s="81"/>
      <c r="ANT40" s="14" t="s">
        <v>9</v>
      </c>
      <c r="ANU40" s="12" t="s">
        <v>37</v>
      </c>
      <c r="ANV40" s="12">
        <v>119340598.56999999</v>
      </c>
      <c r="ANW40" s="12">
        <v>289904029.82113707</v>
      </c>
      <c r="ANX40" s="37">
        <v>409244628.39113706</v>
      </c>
      <c r="ANY40" s="81"/>
      <c r="ANZ40" s="14" t="s">
        <v>9</v>
      </c>
      <c r="AOA40" s="12" t="s">
        <v>37</v>
      </c>
      <c r="AOB40" s="12">
        <v>119390552.84999999</v>
      </c>
      <c r="AOC40" s="12">
        <v>289353173.24956268</v>
      </c>
      <c r="AOD40" s="37">
        <v>408743726.09956264</v>
      </c>
      <c r="AOE40" s="81"/>
      <c r="AOF40" s="14" t="s">
        <v>9</v>
      </c>
      <c r="AOG40" s="12" t="s">
        <v>37</v>
      </c>
      <c r="AOH40" s="12">
        <v>119455557.31</v>
      </c>
      <c r="AOI40" s="12">
        <v>286777504.68419826</v>
      </c>
      <c r="AOJ40" s="37">
        <v>406233061.99419826</v>
      </c>
    </row>
    <row r="41" spans="2:1076" x14ac:dyDescent="0.2">
      <c r="AJU41" s="68"/>
      <c r="AJV41" s="14" t="s">
        <v>10</v>
      </c>
      <c r="AJW41" s="12" t="s">
        <v>38</v>
      </c>
      <c r="AJX41" s="12">
        <v>0</v>
      </c>
      <c r="AJY41" s="12">
        <v>104780135.38688046</v>
      </c>
      <c r="AJZ41" s="37">
        <v>104780135.38688046</v>
      </c>
      <c r="AKA41" s="81"/>
      <c r="AKB41" s="14" t="s">
        <v>10</v>
      </c>
      <c r="AKC41" s="12" t="s">
        <v>38</v>
      </c>
      <c r="AKD41" s="12">
        <v>0</v>
      </c>
      <c r="AKE41" s="12">
        <v>104461558.74352768</v>
      </c>
      <c r="AKF41" s="37">
        <v>104461558.74352768</v>
      </c>
      <c r="AKG41" s="83"/>
      <c r="AKH41" s="14" t="s">
        <v>10</v>
      </c>
      <c r="AKI41" s="12" t="s">
        <v>38</v>
      </c>
      <c r="AKJ41" s="12">
        <v>0</v>
      </c>
      <c r="AKK41" s="12">
        <v>102397117.44816327</v>
      </c>
      <c r="AKL41" s="37">
        <v>102397117.44816327</v>
      </c>
      <c r="AKM41" s="83"/>
      <c r="AKN41" s="14" t="s">
        <v>10</v>
      </c>
      <c r="AKO41" s="12" t="s">
        <v>38</v>
      </c>
      <c r="AKP41" s="12">
        <v>0</v>
      </c>
      <c r="AKQ41" s="12">
        <v>105785114.05460641</v>
      </c>
      <c r="AKR41" s="37">
        <v>105785114.05460641</v>
      </c>
      <c r="AKS41" s="83"/>
      <c r="AKT41" s="14" t="s">
        <v>10</v>
      </c>
      <c r="AKU41" s="12" t="s">
        <v>38</v>
      </c>
      <c r="AKV41" s="12">
        <v>0</v>
      </c>
      <c r="AKW41" s="12">
        <v>102487801.92556849</v>
      </c>
      <c r="AKX41" s="37">
        <v>102487801.92556849</v>
      </c>
      <c r="AKY41" s="87"/>
      <c r="AKZ41" s="14" t="s">
        <v>10</v>
      </c>
      <c r="ALA41" s="12" t="s">
        <v>38</v>
      </c>
      <c r="ALB41" s="12">
        <v>487591878.85714287</v>
      </c>
      <c r="ALC41" s="12">
        <v>102012381.0609621</v>
      </c>
      <c r="ALD41" s="37">
        <v>102487801.92556849</v>
      </c>
      <c r="ALE41" s="81"/>
      <c r="ALF41" s="14" t="s">
        <v>10</v>
      </c>
      <c r="ALG41" s="12" t="s">
        <v>38</v>
      </c>
      <c r="ALH41" s="12">
        <v>489201156.81341106</v>
      </c>
      <c r="ALI41" s="12">
        <v>101397398.22408162</v>
      </c>
      <c r="ALJ41" s="37">
        <v>590598555.03749263</v>
      </c>
      <c r="ALK41" s="81"/>
      <c r="ALL41" s="14" t="s">
        <v>10</v>
      </c>
      <c r="ALM41" s="12" t="s">
        <v>38</v>
      </c>
      <c r="ALN41" s="12">
        <v>490655945.46793002</v>
      </c>
      <c r="ALO41" s="12">
        <v>102712051.31827989</v>
      </c>
      <c r="ALP41" s="37">
        <v>593367996.78620994</v>
      </c>
      <c r="ALQ41" s="81"/>
      <c r="ALR41" s="14" t="s">
        <v>10</v>
      </c>
      <c r="ALS41" s="12" t="s">
        <v>38</v>
      </c>
      <c r="ALT41" s="12">
        <v>492150502.72886294</v>
      </c>
      <c r="ALU41" s="12">
        <v>95494686.42014578</v>
      </c>
      <c r="ALV41" s="37">
        <v>587645189.14900875</v>
      </c>
      <c r="ALW41" s="81"/>
      <c r="ALX41" s="14" t="s">
        <v>10</v>
      </c>
      <c r="ALY41" s="12" t="s">
        <v>38</v>
      </c>
      <c r="ALZ41" s="12">
        <v>493683039.48104954</v>
      </c>
      <c r="AMA41" s="12">
        <v>96818320.530903786</v>
      </c>
      <c r="AMB41" s="37">
        <v>590501360.01195335</v>
      </c>
      <c r="AMC41" s="81"/>
      <c r="AMD41" s="14" t="s">
        <v>10</v>
      </c>
      <c r="AME41" s="12" t="s">
        <v>38</v>
      </c>
      <c r="AMF41" s="12">
        <v>495214473.25364435</v>
      </c>
      <c r="AMG41" s="12">
        <v>97587169.231603503</v>
      </c>
      <c r="AMH41" s="37">
        <v>592801642.48524785</v>
      </c>
      <c r="AMI41" s="81"/>
      <c r="AMJ41" s="14" t="s">
        <v>10</v>
      </c>
      <c r="AMK41" s="12" t="s">
        <v>38</v>
      </c>
      <c r="AML41" s="12">
        <v>493164887.08454812</v>
      </c>
      <c r="AMM41" s="12">
        <v>95911493.874344021</v>
      </c>
      <c r="AMN41" s="37">
        <v>589076380.95889211</v>
      </c>
      <c r="AMO41" s="81"/>
      <c r="AMP41" s="14" t="s">
        <v>10</v>
      </c>
      <c r="AMQ41" s="12" t="s">
        <v>38</v>
      </c>
      <c r="AMR41" s="12">
        <v>494175102.61078715</v>
      </c>
      <c r="AMS41" s="12">
        <v>96037776.718017489</v>
      </c>
      <c r="AMT41" s="37">
        <v>590212879.32880461</v>
      </c>
      <c r="AMU41" s="81"/>
      <c r="AMV41" s="14" t="s">
        <v>10</v>
      </c>
      <c r="AMW41" s="12" t="s">
        <v>38</v>
      </c>
      <c r="AMX41" s="12">
        <v>495303713.29008746</v>
      </c>
      <c r="AMY41" s="12">
        <v>97552900.230437323</v>
      </c>
      <c r="AMZ41" s="37">
        <v>592856613.52052474</v>
      </c>
      <c r="ANA41" s="81"/>
      <c r="ANB41" s="14" t="s">
        <v>10</v>
      </c>
      <c r="ANC41" s="12" t="s">
        <v>38</v>
      </c>
      <c r="AND41" s="12">
        <v>496376045.861516</v>
      </c>
      <c r="ANE41" s="12">
        <v>97106548.655218646</v>
      </c>
      <c r="ANF41" s="37">
        <v>593482594.5167346</v>
      </c>
      <c r="ANG41" s="87"/>
      <c r="ANH41" s="14" t="s">
        <v>10</v>
      </c>
      <c r="ANI41" s="12" t="s">
        <v>38</v>
      </c>
      <c r="ANJ41" s="12">
        <v>496413183.43731779</v>
      </c>
      <c r="ANK41" s="12">
        <v>99307866.052827984</v>
      </c>
      <c r="ANL41" s="37">
        <v>595721049.4901458</v>
      </c>
      <c r="ANM41" s="81"/>
      <c r="ANN41" s="14" t="s">
        <v>10</v>
      </c>
      <c r="ANO41" s="12" t="s">
        <v>38</v>
      </c>
      <c r="ANP41" s="12">
        <v>489202754.80029148</v>
      </c>
      <c r="ANQ41" s="12">
        <v>99051487.179970831</v>
      </c>
      <c r="ANR41" s="37">
        <v>588254241.98026228</v>
      </c>
      <c r="ANS41" s="81"/>
      <c r="ANT41" s="14" t="s">
        <v>10</v>
      </c>
      <c r="ANU41" s="12" t="s">
        <v>38</v>
      </c>
      <c r="ANV41" s="12">
        <v>490021430.50583088</v>
      </c>
      <c r="ANW41" s="12">
        <v>99891873.096297368</v>
      </c>
      <c r="ANX41" s="37">
        <v>589913303.60212827</v>
      </c>
      <c r="ANY41" s="81"/>
      <c r="ANZ41" s="14" t="s">
        <v>10</v>
      </c>
      <c r="AOA41" s="12" t="s">
        <v>38</v>
      </c>
      <c r="AOB41" s="12">
        <v>488219198.39504373</v>
      </c>
      <c r="AOC41" s="12">
        <v>99971079.465335265</v>
      </c>
      <c r="AOD41" s="37">
        <v>588190277.86037898</v>
      </c>
      <c r="AOE41" s="81"/>
      <c r="AOF41" s="14" t="s">
        <v>10</v>
      </c>
      <c r="AOG41" s="12" t="s">
        <v>38</v>
      </c>
      <c r="AOH41" s="12">
        <v>488485898.0189504</v>
      </c>
      <c r="AOI41" s="12">
        <v>99243224.735072881</v>
      </c>
      <c r="AOJ41" s="37">
        <v>587729122.75402331</v>
      </c>
    </row>
    <row r="42" spans="2:1076" x14ac:dyDescent="0.2">
      <c r="AJU42" s="68"/>
      <c r="AJV42" s="14" t="s">
        <v>11</v>
      </c>
      <c r="AJW42" s="12" t="s">
        <v>39</v>
      </c>
      <c r="AJX42" s="12">
        <v>74710832.823615164</v>
      </c>
      <c r="AJY42" s="12">
        <v>0</v>
      </c>
      <c r="AJZ42" s="37">
        <v>74710832.823615164</v>
      </c>
      <c r="AKA42" s="81"/>
      <c r="AKB42" s="14" t="s">
        <v>11</v>
      </c>
      <c r="AKC42" s="12" t="s">
        <v>39</v>
      </c>
      <c r="AKD42" s="12">
        <v>74458915.65160349</v>
      </c>
      <c r="AKE42" s="12">
        <v>0</v>
      </c>
      <c r="AKF42" s="37">
        <v>74458915.65160349</v>
      </c>
      <c r="AKG42" s="83"/>
      <c r="AKH42" s="14" t="s">
        <v>11</v>
      </c>
      <c r="AKI42" s="12" t="s">
        <v>39</v>
      </c>
      <c r="AKJ42" s="12">
        <v>74261879.963556856</v>
      </c>
      <c r="AKK42" s="12">
        <v>0</v>
      </c>
      <c r="AKL42" s="37">
        <v>74261879.963556856</v>
      </c>
      <c r="AKM42" s="83"/>
      <c r="AKN42" s="14" t="s">
        <v>11</v>
      </c>
      <c r="AKO42" s="12" t="s">
        <v>39</v>
      </c>
      <c r="AKP42" s="12">
        <v>74368766.513119519</v>
      </c>
      <c r="AKQ42" s="12">
        <v>0</v>
      </c>
      <c r="AKR42" s="37">
        <v>74368766.513119519</v>
      </c>
      <c r="AKS42" s="83"/>
      <c r="AKT42" s="14" t="s">
        <v>11</v>
      </c>
      <c r="AKU42" s="12" t="s">
        <v>39</v>
      </c>
      <c r="AKV42" s="12">
        <v>74388931.959183678</v>
      </c>
      <c r="AKW42" s="12">
        <v>0</v>
      </c>
      <c r="AKX42" s="37">
        <v>74388931.959183678</v>
      </c>
      <c r="AKY42" s="87"/>
      <c r="AKZ42" s="14" t="s">
        <v>11</v>
      </c>
      <c r="ALA42" s="12" t="s">
        <v>39</v>
      </c>
      <c r="ALB42" s="12">
        <v>74203046.287172005</v>
      </c>
      <c r="ALC42" s="12">
        <v>0</v>
      </c>
      <c r="ALD42" s="37">
        <v>74388931.959183678</v>
      </c>
      <c r="ALE42" s="81"/>
      <c r="ALF42" s="14" t="s">
        <v>11</v>
      </c>
      <c r="ALG42" s="12" t="s">
        <v>39</v>
      </c>
      <c r="ALH42" s="12">
        <v>74166032.198250726</v>
      </c>
      <c r="ALI42" s="12">
        <v>0</v>
      </c>
      <c r="ALJ42" s="37">
        <v>74166032.198250726</v>
      </c>
      <c r="ALK42" s="81"/>
      <c r="ALL42" s="14" t="s">
        <v>11</v>
      </c>
      <c r="ALM42" s="12" t="s">
        <v>39</v>
      </c>
      <c r="ALN42" s="12">
        <v>77011382.135568514</v>
      </c>
      <c r="ALO42" s="12">
        <v>0</v>
      </c>
      <c r="ALP42" s="37">
        <v>77011382.135568514</v>
      </c>
      <c r="ALQ42" s="81"/>
      <c r="ALR42" s="14" t="s">
        <v>11</v>
      </c>
      <c r="ALS42" s="12" t="s">
        <v>39</v>
      </c>
      <c r="ALT42" s="12">
        <v>76965389.93877551</v>
      </c>
      <c r="ALU42" s="12">
        <v>0</v>
      </c>
      <c r="ALV42" s="37">
        <v>76965389.93877551</v>
      </c>
      <c r="ALW42" s="81"/>
      <c r="ALX42" s="14" t="s">
        <v>11</v>
      </c>
      <c r="ALY42" s="12" t="s">
        <v>39</v>
      </c>
      <c r="ALZ42" s="12">
        <v>76807110.677842557</v>
      </c>
      <c r="AMA42" s="12">
        <v>0</v>
      </c>
      <c r="AMB42" s="37">
        <v>76807110.677842557</v>
      </c>
      <c r="AMC42" s="81"/>
      <c r="AMD42" s="14" t="s">
        <v>11</v>
      </c>
      <c r="AME42" s="12" t="s">
        <v>39</v>
      </c>
      <c r="AMF42" s="12">
        <v>77088839.390670553</v>
      </c>
      <c r="AMG42" s="12">
        <v>0</v>
      </c>
      <c r="AMH42" s="37">
        <v>77088839.390670553</v>
      </c>
      <c r="AMI42" s="81"/>
      <c r="AMJ42" s="14" t="s">
        <v>11</v>
      </c>
      <c r="AMK42" s="12" t="s">
        <v>39</v>
      </c>
      <c r="AML42" s="12">
        <v>76795536.793002903</v>
      </c>
      <c r="AMM42" s="12">
        <v>0</v>
      </c>
      <c r="AMN42" s="37">
        <v>76795536.793002903</v>
      </c>
      <c r="AMO42" s="81"/>
      <c r="AMP42" s="14" t="s">
        <v>11</v>
      </c>
      <c r="AMQ42" s="12" t="s">
        <v>39</v>
      </c>
      <c r="AMR42" s="12">
        <v>76447183.520408154</v>
      </c>
      <c r="AMS42" s="12">
        <v>0</v>
      </c>
      <c r="AMT42" s="37">
        <v>76447183.520408154</v>
      </c>
      <c r="AMU42" s="81"/>
      <c r="AMV42" s="14" t="s">
        <v>11</v>
      </c>
      <c r="AMW42" s="12" t="s">
        <v>39</v>
      </c>
      <c r="AMX42" s="12">
        <v>76338754.83381924</v>
      </c>
      <c r="AMY42" s="12">
        <v>0</v>
      </c>
      <c r="AMZ42" s="37">
        <v>76338754.83381924</v>
      </c>
      <c r="ANA42" s="81"/>
      <c r="ANB42" s="14" t="s">
        <v>11</v>
      </c>
      <c r="ANC42" s="12" t="s">
        <v>39</v>
      </c>
      <c r="AND42" s="12">
        <v>75961590.965014577</v>
      </c>
      <c r="ANE42" s="12">
        <v>0</v>
      </c>
      <c r="ANF42" s="37">
        <v>75961590.965014577</v>
      </c>
      <c r="ANG42" s="87"/>
      <c r="ANH42" s="14" t="s">
        <v>11</v>
      </c>
      <c r="ANI42" s="12" t="s">
        <v>39</v>
      </c>
      <c r="ANJ42" s="12">
        <v>75567238.683673471</v>
      </c>
      <c r="ANK42" s="12">
        <v>0</v>
      </c>
      <c r="ANL42" s="37">
        <v>75567238.683673471</v>
      </c>
      <c r="ANM42" s="81"/>
      <c r="ANN42" s="14" t="s">
        <v>11</v>
      </c>
      <c r="ANO42" s="12" t="s">
        <v>39</v>
      </c>
      <c r="ANP42" s="12">
        <v>75597383.518950433</v>
      </c>
      <c r="ANQ42" s="12">
        <v>0</v>
      </c>
      <c r="ANR42" s="37">
        <v>75597383.518950433</v>
      </c>
      <c r="ANS42" s="81"/>
      <c r="ANT42" s="14" t="s">
        <v>11</v>
      </c>
      <c r="ANU42" s="12" t="s">
        <v>39</v>
      </c>
      <c r="ANV42" s="12">
        <v>75328232.348396495</v>
      </c>
      <c r="ANW42" s="12">
        <v>0</v>
      </c>
      <c r="ANX42" s="37">
        <v>75328232.348396495</v>
      </c>
      <c r="ANY42" s="81"/>
      <c r="ANZ42" s="14" t="s">
        <v>11</v>
      </c>
      <c r="AOA42" s="12" t="s">
        <v>39</v>
      </c>
      <c r="AOB42" s="12">
        <v>75062125.84110786</v>
      </c>
      <c r="AOC42" s="12">
        <v>0</v>
      </c>
      <c r="AOD42" s="37">
        <v>75062125.84110786</v>
      </c>
      <c r="AOE42" s="81"/>
      <c r="AOF42" s="14" t="s">
        <v>11</v>
      </c>
      <c r="AOG42" s="12" t="s">
        <v>39</v>
      </c>
      <c r="AOH42" s="12">
        <v>74669847.58309038</v>
      </c>
      <c r="AOI42" s="12">
        <v>0</v>
      </c>
      <c r="AOJ42" s="37">
        <v>74669847.58309038</v>
      </c>
    </row>
    <row r="43" spans="2:1076" x14ac:dyDescent="0.2">
      <c r="AJU43" s="68"/>
      <c r="AJV43" s="14" t="s">
        <v>12</v>
      </c>
      <c r="AJW43" s="12" t="s">
        <v>40</v>
      </c>
      <c r="AJX43" s="12">
        <v>480510144.93877548</v>
      </c>
      <c r="AJY43" s="12">
        <v>776276.98344023316</v>
      </c>
      <c r="AJZ43" s="37">
        <v>481286421.9222157</v>
      </c>
      <c r="AKA43" s="81"/>
      <c r="AKB43" s="14" t="s">
        <v>12</v>
      </c>
      <c r="AKC43" s="12" t="s">
        <v>40</v>
      </c>
      <c r="AKD43" s="12">
        <v>477083948.60932946</v>
      </c>
      <c r="AKE43" s="12">
        <v>776337.39889212826</v>
      </c>
      <c r="AKF43" s="37">
        <v>477860286.00822157</v>
      </c>
      <c r="AKG43" s="83"/>
      <c r="AKH43" s="14" t="s">
        <v>12</v>
      </c>
      <c r="AKI43" s="12" t="s">
        <v>40</v>
      </c>
      <c r="AKJ43" s="12">
        <v>477101012.01166177</v>
      </c>
      <c r="AKK43" s="12">
        <v>776400.82017492712</v>
      </c>
      <c r="AKL43" s="37">
        <v>477877412.8318367</v>
      </c>
      <c r="AKM43" s="83"/>
      <c r="AKN43" s="14" t="s">
        <v>12</v>
      </c>
      <c r="AKO43" s="12" t="s">
        <v>40</v>
      </c>
      <c r="AKP43" s="12">
        <v>482287109.40524781</v>
      </c>
      <c r="AKQ43" s="12">
        <v>776463.2574927113</v>
      </c>
      <c r="AKR43" s="37">
        <v>483063572.66274053</v>
      </c>
      <c r="AKS43" s="83"/>
      <c r="AKT43" s="14" t="s">
        <v>12</v>
      </c>
      <c r="AKU43" s="12" t="s">
        <v>40</v>
      </c>
      <c r="AKV43" s="12">
        <v>0</v>
      </c>
      <c r="AKW43" s="12">
        <v>776528.89597667637</v>
      </c>
      <c r="AKX43" s="37">
        <v>776528.89597667637</v>
      </c>
      <c r="AKY43" s="87"/>
      <c r="AKZ43" s="14" t="s">
        <v>12</v>
      </c>
      <c r="ALA43" s="12" t="s">
        <v>40</v>
      </c>
      <c r="ALB43" s="12">
        <v>0</v>
      </c>
      <c r="ALC43" s="12">
        <v>776596.31142857135</v>
      </c>
      <c r="ALD43" s="37">
        <v>487693960.75311947</v>
      </c>
      <c r="ALE43" s="81"/>
      <c r="ALF43" s="14" t="s">
        <v>12</v>
      </c>
      <c r="ALG43" s="12" t="s">
        <v>40</v>
      </c>
      <c r="ALH43" s="12">
        <v>0</v>
      </c>
      <c r="ALI43" s="12">
        <v>762082.86973760929</v>
      </c>
      <c r="ALJ43" s="37">
        <v>762082.86973760929</v>
      </c>
      <c r="ALK43" s="81"/>
      <c r="ALL43" s="14" t="s">
        <v>12</v>
      </c>
      <c r="ALM43" s="12" t="s">
        <v>40</v>
      </c>
      <c r="ALN43" s="12">
        <v>0</v>
      </c>
      <c r="ALO43" s="12">
        <v>732971.98344023328</v>
      </c>
      <c r="ALP43" s="37">
        <v>732971.98344023328</v>
      </c>
      <c r="ALQ43" s="81"/>
      <c r="ALR43" s="14" t="s">
        <v>12</v>
      </c>
      <c r="ALS43" s="12" t="s">
        <v>40</v>
      </c>
      <c r="ALT43" s="12">
        <v>0</v>
      </c>
      <c r="ALU43" s="12">
        <v>732915.94408163265</v>
      </c>
      <c r="ALV43" s="37">
        <v>732915.94408163265</v>
      </c>
      <c r="ALW43" s="81"/>
      <c r="ALX43" s="14" t="s">
        <v>12</v>
      </c>
      <c r="ALY43" s="12" t="s">
        <v>40</v>
      </c>
      <c r="ALZ43" s="12">
        <v>0</v>
      </c>
      <c r="AMA43" s="12">
        <v>732858.04758017487</v>
      </c>
      <c r="AMB43" s="37">
        <v>732858.04758017487</v>
      </c>
      <c r="AMC43" s="81"/>
      <c r="AMD43" s="14" t="s">
        <v>12</v>
      </c>
      <c r="AME43" s="12" t="s">
        <v>40</v>
      </c>
      <c r="AMF43" s="12">
        <v>0</v>
      </c>
      <c r="AMG43" s="12">
        <v>732802.18023323617</v>
      </c>
      <c r="AMH43" s="37">
        <v>732802.18023323617</v>
      </c>
      <c r="AMI43" s="81"/>
      <c r="AMJ43" s="14" t="s">
        <v>12</v>
      </c>
      <c r="AMK43" s="12" t="s">
        <v>40</v>
      </c>
      <c r="AML43" s="12">
        <v>0</v>
      </c>
      <c r="AMM43" s="12">
        <v>732859.05632653064</v>
      </c>
      <c r="AMN43" s="37">
        <v>732859.05632653064</v>
      </c>
      <c r="AMO43" s="81"/>
      <c r="AMP43" s="14" t="s">
        <v>12</v>
      </c>
      <c r="AMQ43" s="12" t="s">
        <v>40</v>
      </c>
      <c r="AMR43" s="12">
        <v>0</v>
      </c>
      <c r="AMS43" s="12">
        <v>732801.8041399417</v>
      </c>
      <c r="AMT43" s="37">
        <v>732801.8041399417</v>
      </c>
      <c r="AMU43" s="81"/>
      <c r="AMV43" s="14" t="s">
        <v>12</v>
      </c>
      <c r="AMW43" s="12" t="s">
        <v>40</v>
      </c>
      <c r="AMX43" s="12">
        <v>0</v>
      </c>
      <c r="AMY43" s="12">
        <v>732860.09714285715</v>
      </c>
      <c r="AMZ43" s="37">
        <v>732860.09714285715</v>
      </c>
      <c r="ANA43" s="81"/>
      <c r="ANB43" s="14" t="s">
        <v>12</v>
      </c>
      <c r="ANC43" s="12" t="s">
        <v>40</v>
      </c>
      <c r="AND43" s="12">
        <v>0</v>
      </c>
      <c r="ANE43" s="12">
        <v>732860.60151603492</v>
      </c>
      <c r="ANF43" s="37">
        <v>732860.60151603492</v>
      </c>
      <c r="ANG43" s="87"/>
      <c r="ANH43" s="14" t="s">
        <v>12</v>
      </c>
      <c r="ANI43" s="12" t="s">
        <v>40</v>
      </c>
      <c r="ANJ43" s="12">
        <v>0</v>
      </c>
      <c r="ANK43" s="12">
        <v>732860.93096209911</v>
      </c>
      <c r="ANL43" s="37">
        <v>732860.93096209911</v>
      </c>
      <c r="ANM43" s="81"/>
      <c r="ANN43" s="14" t="s">
        <v>12</v>
      </c>
      <c r="ANO43" s="12" t="s">
        <v>40</v>
      </c>
      <c r="ANP43" s="12">
        <v>0</v>
      </c>
      <c r="ANQ43" s="12">
        <v>732861.53883381921</v>
      </c>
      <c r="ANR43" s="37">
        <v>732861.53883381921</v>
      </c>
      <c r="ANS43" s="81"/>
      <c r="ANT43" s="14" t="s">
        <v>12</v>
      </c>
      <c r="ANU43" s="12" t="s">
        <v>40</v>
      </c>
      <c r="ANV43" s="12">
        <v>0</v>
      </c>
      <c r="ANW43" s="12">
        <v>732862.06069970841</v>
      </c>
      <c r="ANX43" s="37">
        <v>732862.06069970841</v>
      </c>
      <c r="ANY43" s="81"/>
      <c r="ANZ43" s="14" t="s">
        <v>12</v>
      </c>
      <c r="AOA43" s="12" t="s">
        <v>40</v>
      </c>
      <c r="AOB43" s="12">
        <v>0</v>
      </c>
      <c r="AOC43" s="12">
        <v>732862.92658892123</v>
      </c>
      <c r="AOD43" s="37">
        <v>732862.92658892123</v>
      </c>
      <c r="AOE43" s="81"/>
      <c r="AOF43" s="14" t="s">
        <v>12</v>
      </c>
      <c r="AOG43" s="12" t="s">
        <v>40</v>
      </c>
      <c r="AOH43" s="12">
        <v>0</v>
      </c>
      <c r="AOI43" s="12">
        <v>732863.14379008743</v>
      </c>
      <c r="AOJ43" s="37">
        <v>732863.14379008743</v>
      </c>
    </row>
    <row r="44" spans="2:1076" ht="17" thickBot="1" x14ac:dyDescent="0.25">
      <c r="AJU44" s="68"/>
      <c r="AJV44" s="38" t="s">
        <v>13</v>
      </c>
      <c r="AJW44" s="39" t="s">
        <v>241</v>
      </c>
      <c r="AJX44" s="39">
        <v>8118885.3148688041</v>
      </c>
      <c r="AJY44" s="39">
        <v>29842286.286443148</v>
      </c>
      <c r="AJZ44" s="40">
        <v>37961171.601311952</v>
      </c>
      <c r="AKB44" s="38" t="s">
        <v>13</v>
      </c>
      <c r="AKC44" s="39" t="s">
        <v>241</v>
      </c>
      <c r="AKD44" s="39">
        <v>8148618.1020408161</v>
      </c>
      <c r="AKE44" s="39">
        <v>30580984.751895044</v>
      </c>
      <c r="AKF44" s="40">
        <v>38729602.85393586</v>
      </c>
      <c r="AKG44" s="83"/>
      <c r="AKH44" s="48" t="s">
        <v>13</v>
      </c>
      <c r="AKI44" s="39" t="s">
        <v>241</v>
      </c>
      <c r="AKJ44" s="39">
        <v>8169631.8075801749</v>
      </c>
      <c r="AKK44" s="39">
        <v>31695870.682944607</v>
      </c>
      <c r="AKL44" s="40">
        <v>39865502.490524784</v>
      </c>
      <c r="AKN44" s="38" t="s">
        <v>13</v>
      </c>
      <c r="AKO44" s="39" t="s">
        <v>241</v>
      </c>
      <c r="AKP44" s="39">
        <v>8224848.2682215739</v>
      </c>
      <c r="AKQ44" s="39">
        <v>34506318.518862978</v>
      </c>
      <c r="AKR44" s="40">
        <v>42731166.78708455</v>
      </c>
      <c r="AKT44" s="38" t="s">
        <v>13</v>
      </c>
      <c r="AKU44" s="39" t="s">
        <v>241</v>
      </c>
      <c r="AKV44" s="39">
        <v>8331557.8090379005</v>
      </c>
      <c r="AKW44" s="39">
        <v>37696860.154664718</v>
      </c>
      <c r="AKX44" s="40">
        <v>46028417.963702619</v>
      </c>
      <c r="AKY44" s="87"/>
      <c r="AKZ44" s="38" t="s">
        <v>13</v>
      </c>
      <c r="ALA44" s="39" t="s">
        <v>241</v>
      </c>
      <c r="ALB44" s="39">
        <v>10891917.336734693</v>
      </c>
      <c r="ALC44" s="39">
        <v>40656651.846501455</v>
      </c>
      <c r="ALD44" s="40">
        <v>46028417.963702619</v>
      </c>
      <c r="ALF44" s="38" t="s">
        <v>13</v>
      </c>
      <c r="ALG44" s="39" t="s">
        <v>241</v>
      </c>
      <c r="ALH44" s="39">
        <v>11047723.979591835</v>
      </c>
      <c r="ALI44" s="39">
        <v>41703645.12793003</v>
      </c>
      <c r="ALJ44" s="40">
        <v>52751369.107521862</v>
      </c>
      <c r="ALL44" s="38" t="s">
        <v>13</v>
      </c>
      <c r="ALM44" s="39" t="s">
        <v>241</v>
      </c>
      <c r="ALN44" s="39">
        <v>11176488.502915451</v>
      </c>
      <c r="ALO44" s="39">
        <v>43926120.249941692</v>
      </c>
      <c r="ALP44" s="40">
        <v>55102608.752857141</v>
      </c>
      <c r="ALR44" s="38" t="s">
        <v>13</v>
      </c>
      <c r="ALS44" s="39" t="s">
        <v>241</v>
      </c>
      <c r="ALT44" s="39">
        <v>11292936.680758018</v>
      </c>
      <c r="ALU44" s="39">
        <v>43580271.541282795</v>
      </c>
      <c r="ALV44" s="40">
        <v>54873208.222040817</v>
      </c>
      <c r="ALX44" s="38" t="s">
        <v>13</v>
      </c>
      <c r="ALY44" s="39" t="s">
        <v>241</v>
      </c>
      <c r="ALZ44" s="39">
        <v>11302690.448979592</v>
      </c>
      <c r="AMA44" s="39">
        <v>51019668.907259472</v>
      </c>
      <c r="AMB44" s="40">
        <v>62322359.356239066</v>
      </c>
      <c r="AMD44" s="38" t="s">
        <v>13</v>
      </c>
      <c r="AME44" s="39" t="s">
        <v>241</v>
      </c>
      <c r="AMF44" s="39">
        <v>11366654.427113703</v>
      </c>
      <c r="AMG44" s="39">
        <v>50826210.128921278</v>
      </c>
      <c r="AMH44" s="40">
        <v>62192864.556034982</v>
      </c>
      <c r="AMI44" s="81"/>
      <c r="AMJ44" s="48" t="s">
        <v>13</v>
      </c>
      <c r="AMK44" s="39" t="s">
        <v>241</v>
      </c>
      <c r="AML44" s="39">
        <v>11403677.558309037</v>
      </c>
      <c r="AMM44" s="39">
        <v>54114998.143731773</v>
      </c>
      <c r="AMN44" s="40">
        <v>65518675.702040806</v>
      </c>
      <c r="AMO44" s="81"/>
      <c r="AMP44" s="48" t="s">
        <v>13</v>
      </c>
      <c r="AMQ44" s="39" t="s">
        <v>241</v>
      </c>
      <c r="AMR44" s="39">
        <v>11434249.887755102</v>
      </c>
      <c r="AMS44" s="39">
        <v>55577991.493965015</v>
      </c>
      <c r="AMT44" s="40">
        <v>67012241.381720118</v>
      </c>
      <c r="AMU44" s="81"/>
      <c r="AMV44" s="48" t="s">
        <v>13</v>
      </c>
      <c r="AMW44" s="39" t="s">
        <v>241</v>
      </c>
      <c r="AMX44" s="39">
        <v>42162808.179300293</v>
      </c>
      <c r="AMY44" s="39">
        <v>58545503.608600579</v>
      </c>
      <c r="AMZ44" s="40">
        <v>100708311.78790087</v>
      </c>
      <c r="ANA44" s="81"/>
      <c r="ANB44" s="48" t="s">
        <v>13</v>
      </c>
      <c r="ANC44" s="39" t="s">
        <v>241</v>
      </c>
      <c r="AND44" s="39">
        <v>42313056.288629733</v>
      </c>
      <c r="ANE44" s="39">
        <v>59609598.857609317</v>
      </c>
      <c r="ANF44" s="40">
        <v>101922655.14623904</v>
      </c>
      <c r="ANG44" s="87"/>
      <c r="ANH44" s="48" t="s">
        <v>13</v>
      </c>
      <c r="ANI44" s="39" t="s">
        <v>241</v>
      </c>
      <c r="ANJ44" s="39">
        <v>42458916.122448973</v>
      </c>
      <c r="ANK44" s="39">
        <v>61707847.644927114</v>
      </c>
      <c r="ANL44" s="40">
        <v>104166763.7673761</v>
      </c>
      <c r="ANM44" s="81"/>
      <c r="ANN44" s="48" t="s">
        <v>13</v>
      </c>
      <c r="ANO44" s="39" t="s">
        <v>241</v>
      </c>
      <c r="ANP44" s="39">
        <v>42613707.132653058</v>
      </c>
      <c r="ANQ44" s="39">
        <v>61272868.57504373</v>
      </c>
      <c r="ANR44" s="40">
        <v>103886575.7076968</v>
      </c>
      <c r="ANS44" s="81"/>
      <c r="ANT44" s="48" t="s">
        <v>13</v>
      </c>
      <c r="ANU44" s="39" t="s">
        <v>241</v>
      </c>
      <c r="ANV44" s="39">
        <v>42767219.902332358</v>
      </c>
      <c r="ANW44" s="39">
        <v>64494335.543002911</v>
      </c>
      <c r="ANX44" s="40">
        <v>107261555.44533527</v>
      </c>
      <c r="ANY44" s="81"/>
      <c r="ANZ44" s="48" t="s">
        <v>13</v>
      </c>
      <c r="AOA44" s="39" t="s">
        <v>241</v>
      </c>
      <c r="AOB44" s="39">
        <v>42913124.115160346</v>
      </c>
      <c r="AOC44" s="39">
        <v>65665506.154285707</v>
      </c>
      <c r="AOD44" s="40">
        <v>108578630.26944605</v>
      </c>
      <c r="AOE44" s="81"/>
      <c r="AOF44" s="48" t="s">
        <v>13</v>
      </c>
      <c r="AOG44" s="39" t="s">
        <v>241</v>
      </c>
      <c r="AOH44" s="39">
        <v>43069387.342565596</v>
      </c>
      <c r="AOI44" s="39">
        <v>67931100.870320693</v>
      </c>
      <c r="AOJ44" s="40">
        <v>111000488.21288629</v>
      </c>
    </row>
    <row r="45" spans="2:1076" ht="17" thickTop="1" x14ac:dyDescent="0.2">
      <c r="AMB45" s="86"/>
      <c r="AMH45" s="86"/>
      <c r="AMN45" s="86"/>
      <c r="AMT45" s="86"/>
      <c r="AMZ45" s="86"/>
      <c r="ANF45" s="86"/>
      <c r="ANL45" s="86"/>
      <c r="ANR45" s="86"/>
      <c r="ANX45" s="86"/>
      <c r="AOD45" s="86"/>
      <c r="AOJ45" s="86"/>
    </row>
  </sheetData>
  <mergeCells count="179">
    <mergeCell ref="ANT5:ANX7"/>
    <mergeCell ref="ANZ5:AOD7"/>
    <mergeCell ref="AOF5:AOJ7"/>
    <mergeCell ref="ACL5:ACP7"/>
    <mergeCell ref="ACR5:ACV7"/>
    <mergeCell ref="ACX5:ADB7"/>
    <mergeCell ref="PN5:PR7"/>
    <mergeCell ref="PZ5:QD7"/>
    <mergeCell ref="QF5:QJ7"/>
    <mergeCell ref="VB5:VF7"/>
    <mergeCell ref="AHH5:AHL7"/>
    <mergeCell ref="AGV5:AGZ7"/>
    <mergeCell ref="SN5:SR7"/>
    <mergeCell ref="UP5:UT7"/>
    <mergeCell ref="UV5:UZ7"/>
    <mergeCell ref="UJ5:UN7"/>
    <mergeCell ref="TX5:UB7"/>
    <mergeCell ref="UD5:UH7"/>
    <mergeCell ref="YZ5:ZD7"/>
    <mergeCell ref="ZF5:ZJ7"/>
    <mergeCell ref="ZL5:ZP7"/>
    <mergeCell ref="ZR5:ZV7"/>
    <mergeCell ref="AHB5:AHF7"/>
    <mergeCell ref="AGP5:AGT7"/>
    <mergeCell ref="AGJ5:AGN7"/>
    <mergeCell ref="AEZ5:AFD7"/>
    <mergeCell ref="AFF5:AFJ7"/>
    <mergeCell ref="RD5:RH7"/>
    <mergeCell ref="RJ5:RN7"/>
    <mergeCell ref="FP5:FT7"/>
    <mergeCell ref="ABT5:ABX7"/>
    <mergeCell ref="ABZ5:ACD7"/>
    <mergeCell ref="ACF5:ACJ7"/>
    <mergeCell ref="KL5:KP7"/>
    <mergeCell ref="KR5:KV7"/>
    <mergeCell ref="KX5:LB7"/>
    <mergeCell ref="QL5:QP7"/>
    <mergeCell ref="QR5:QV7"/>
    <mergeCell ref="GT5:GX7"/>
    <mergeCell ref="GZ5:HD7"/>
    <mergeCell ref="IJ5:IN7"/>
    <mergeCell ref="IP5:IT7"/>
    <mergeCell ref="JT5:JX7"/>
    <mergeCell ref="JZ5:KD7"/>
    <mergeCell ref="HL5:HP7"/>
    <mergeCell ref="HR5:HV7"/>
    <mergeCell ref="HX5:IB7"/>
    <mergeCell ref="ID5:IH7"/>
    <mergeCell ref="JH5:JL7"/>
    <mergeCell ref="JN5:JR7"/>
    <mergeCell ref="MT5:MX7"/>
    <mergeCell ref="NX5:OB7"/>
    <mergeCell ref="KF5:KJ7"/>
    <mergeCell ref="OV5:OZ7"/>
    <mergeCell ref="PB5:PF7"/>
    <mergeCell ref="PH5:PL7"/>
    <mergeCell ref="FV5:FZ7"/>
    <mergeCell ref="EF5:EJ7"/>
    <mergeCell ref="EL5:EP7"/>
    <mergeCell ref="QX5:RB7"/>
    <mergeCell ref="OD5:OH7"/>
    <mergeCell ref="OJ5:ON7"/>
    <mergeCell ref="OP5:OT7"/>
    <mergeCell ref="CD5:CH7"/>
    <mergeCell ref="CJ5:CN7"/>
    <mergeCell ref="CP5:CT7"/>
    <mergeCell ref="ER5:EV7"/>
    <mergeCell ref="EX5:FB7"/>
    <mergeCell ref="FD5:FH7"/>
    <mergeCell ref="FJ5:FN7"/>
    <mergeCell ref="SH5:SL7"/>
    <mergeCell ref="RP5:RT7"/>
    <mergeCell ref="SB5:SF7"/>
    <mergeCell ref="MZ5:ND7"/>
    <mergeCell ref="NF5:NJ7"/>
    <mergeCell ref="IV5:IZ7"/>
    <mergeCell ref="JB5:JF7"/>
    <mergeCell ref="LD5:LH7"/>
    <mergeCell ref="LJ5:LN7"/>
    <mergeCell ref="LP5:LT7"/>
    <mergeCell ref="LV5:LZ7"/>
    <mergeCell ref="MB5:MF7"/>
    <mergeCell ref="MH5:ML7"/>
    <mergeCell ref="MN5:MR7"/>
    <mergeCell ref="PT5:PX7"/>
    <mergeCell ref="NL5:NP7"/>
    <mergeCell ref="NR5:NV7"/>
    <mergeCell ref="YT5:YX7"/>
    <mergeCell ref="D5:H7"/>
    <mergeCell ref="J5:N7"/>
    <mergeCell ref="P5:T7"/>
    <mergeCell ref="V5:Z7"/>
    <mergeCell ref="AB5:AF7"/>
    <mergeCell ref="AH5:AL7"/>
    <mergeCell ref="HF5:HJ7"/>
    <mergeCell ref="AN5:AR7"/>
    <mergeCell ref="CV5:CZ7"/>
    <mergeCell ref="DB5:DF7"/>
    <mergeCell ref="DH5:DL7"/>
    <mergeCell ref="DN5:DR7"/>
    <mergeCell ref="DT5:DX7"/>
    <mergeCell ref="DZ5:ED7"/>
    <mergeCell ref="AT5:AX7"/>
    <mergeCell ref="AZ5:BD7"/>
    <mergeCell ref="BF5:BJ7"/>
    <mergeCell ref="BL5:BP7"/>
    <mergeCell ref="BR5:BV7"/>
    <mergeCell ref="GB5:GF7"/>
    <mergeCell ref="GH5:GL7"/>
    <mergeCell ref="GN5:GR7"/>
    <mergeCell ref="BX5:CB7"/>
    <mergeCell ref="ADP5:ADT7"/>
    <mergeCell ref="ADV5:ADZ7"/>
    <mergeCell ref="RV5:RZ7"/>
    <mergeCell ref="ZX5:AAB7"/>
    <mergeCell ref="WF5:WJ7"/>
    <mergeCell ref="WL5:WP7"/>
    <mergeCell ref="WR5:WV7"/>
    <mergeCell ref="WX5:XB7"/>
    <mergeCell ref="XD5:XH7"/>
    <mergeCell ref="XJ5:XN7"/>
    <mergeCell ref="ST5:SX7"/>
    <mergeCell ref="SZ5:TD7"/>
    <mergeCell ref="YB5:YF7"/>
    <mergeCell ref="YH5:YL7"/>
    <mergeCell ref="YN5:YR7"/>
    <mergeCell ref="XP5:XT7"/>
    <mergeCell ref="XV5:XZ7"/>
    <mergeCell ref="VH5:VL7"/>
    <mergeCell ref="TL5:TP7"/>
    <mergeCell ref="VN5:VR7"/>
    <mergeCell ref="VT5:VX7"/>
    <mergeCell ref="VZ5:WD7"/>
    <mergeCell ref="TR5:TV7"/>
    <mergeCell ref="TF5:TJ7"/>
    <mergeCell ref="AEH5:AEL7"/>
    <mergeCell ref="AGD5:AGH7"/>
    <mergeCell ref="AFX5:AGB7"/>
    <mergeCell ref="AFL5:AFP7"/>
    <mergeCell ref="AFR5:AFV7"/>
    <mergeCell ref="AEN5:AER7"/>
    <mergeCell ref="AET5:AEX7"/>
    <mergeCell ref="AEB5:AEF7"/>
    <mergeCell ref="AIL5:AIP7"/>
    <mergeCell ref="AHZ5:AID7"/>
    <mergeCell ref="AHN5:AHR7"/>
    <mergeCell ref="AJV5:AJZ7"/>
    <mergeCell ref="AJD5:AJH7"/>
    <mergeCell ref="ALR5:ALV7"/>
    <mergeCell ref="AIF5:AIJ7"/>
    <mergeCell ref="AHT5:AHX7"/>
    <mergeCell ref="AAD5:AAH7"/>
    <mergeCell ref="AAJ5:AAN7"/>
    <mergeCell ref="AAP5:AAT7"/>
    <mergeCell ref="ADD5:ADH7"/>
    <mergeCell ref="ADJ5:ADN7"/>
    <mergeCell ref="AAV5:AAZ7"/>
    <mergeCell ref="ABB5:ABF7"/>
    <mergeCell ref="ABH5:ABL7"/>
    <mergeCell ref="ABN5:ABR7"/>
    <mergeCell ref="AKZ5:ALD7"/>
    <mergeCell ref="ALF5:ALJ7"/>
    <mergeCell ref="AKH5:AKL7"/>
    <mergeCell ref="AKN5:AKR7"/>
    <mergeCell ref="AKT5:AKX7"/>
    <mergeCell ref="AKB5:AKF7"/>
    <mergeCell ref="AJJ5:AJN7"/>
    <mergeCell ref="AJP5:AJT7"/>
    <mergeCell ref="AIR5:AIV7"/>
    <mergeCell ref="AIX5:AJB7"/>
    <mergeCell ref="ANN5:ANR7"/>
    <mergeCell ref="ANH5:ANL7"/>
    <mergeCell ref="AMP5:AMT7"/>
    <mergeCell ref="AMV5:AMZ7"/>
    <mergeCell ref="ANB5:ANF7"/>
    <mergeCell ref="ALX5:AMB7"/>
    <mergeCell ref="AMD5:AMH7"/>
    <mergeCell ref="AMJ5:AMN7"/>
    <mergeCell ref="ALL5:AL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Nicola </cp:lastModifiedBy>
  <dcterms:created xsi:type="dcterms:W3CDTF">2022-01-18T13:35:34Z</dcterms:created>
  <dcterms:modified xsi:type="dcterms:W3CDTF">2025-04-23T13:08:11Z</dcterms:modified>
</cp:coreProperties>
</file>